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fs502\経営支援課\☆コロナ関係\事業継続支援金\８月分\申請要領・様式\★HP掲載用（最新）\事業継続支援金（8月分）\様式エクセル等データ\"/>
    </mc:Choice>
  </mc:AlternateContent>
  <bookViews>
    <workbookView xWindow="0" yWindow="0" windowWidth="20490" windowHeight="7770"/>
  </bookViews>
  <sheets>
    <sheet name="【様式2-1】 " sheetId="7" r:id="rId1"/>
    <sheet name="【様式2-2】" sheetId="14" r:id="rId2"/>
    <sheet name="【様式2-3】" sheetId="15" r:id="rId3"/>
    <sheet name="【様式2-4】" sheetId="16" r:id="rId4"/>
    <sheet name="【様式2-5】" sheetId="17" r:id="rId5"/>
  </sheets>
  <definedNames>
    <definedName name="_xlnm.Print_Area" localSheetId="0">'【様式2-1】 '!$A$2:$BZ$112</definedName>
    <definedName name="_xlnm.Print_Area" localSheetId="1">'【様式2-2】'!$A$2:$BZ$112</definedName>
    <definedName name="_xlnm.Print_Area" localSheetId="2">'【様式2-3】'!$A$2:$BZ$112</definedName>
    <definedName name="_xlnm.Print_Area" localSheetId="3">'【様式2-4】'!$A$2:$BZ$112</definedName>
    <definedName name="_xlnm.Print_Area" localSheetId="4">'【様式2-5】'!$A$2:$BZ$111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43" i="17" l="1"/>
  <c r="K88" i="17" s="1"/>
  <c r="AX43" i="16"/>
  <c r="K89" i="16" s="1"/>
  <c r="BS43" i="15" l="1"/>
  <c r="BS43" i="14"/>
  <c r="AI43" i="14" l="1"/>
  <c r="AE88" i="17"/>
  <c r="AE89" i="16"/>
  <c r="AE89" i="15"/>
  <c r="AE89" i="7"/>
  <c r="AE89" i="14"/>
  <c r="BG88" i="17" l="1"/>
  <c r="BG89" i="16"/>
  <c r="AM56" i="16"/>
  <c r="BG89" i="15"/>
  <c r="Q56" i="15"/>
  <c r="BG89" i="14"/>
  <c r="BA56" i="14"/>
  <c r="BG89" i="7"/>
  <c r="BA56" i="7"/>
  <c r="Q56" i="7"/>
  <c r="K99" i="16" l="1"/>
  <c r="CA1" i="17"/>
  <c r="K98" i="17"/>
  <c r="AM56" i="17"/>
  <c r="CA1" i="16"/>
  <c r="BA56" i="15"/>
  <c r="K99" i="15"/>
  <c r="Q56" i="14"/>
  <c r="CA1" i="14"/>
  <c r="K99" i="14"/>
  <c r="K99" i="7"/>
</calcChain>
</file>

<file path=xl/sharedStrings.xml><?xml version="1.0" encoding="utf-8"?>
<sst xmlns="http://schemas.openxmlformats.org/spreadsheetml/2006/main" count="186" uniqueCount="39">
  <si>
    <t>氏名 又は 法人名</t>
    <rPh sb="0" eb="2">
      <t>シメイ</t>
    </rPh>
    <rPh sb="3" eb="4">
      <t>マタ</t>
    </rPh>
    <rPh sb="6" eb="8">
      <t>ホウジン</t>
    </rPh>
    <rPh sb="8" eb="9">
      <t>メイ</t>
    </rPh>
    <phoneticPr fontId="2"/>
  </si>
  <si>
    <t>下記の</t>
    <rPh sb="0" eb="2">
      <t>カキ</t>
    </rPh>
    <phoneticPr fontId="2"/>
  </si>
  <si>
    <t>❶</t>
    <phoneticPr fontId="2"/>
  </si>
  <si>
    <t>2021年</t>
    <rPh sb="4" eb="5">
      <t>ネン</t>
    </rPh>
    <phoneticPr fontId="2"/>
  </si>
  <si>
    <t>円</t>
    <rPh sb="0" eb="1">
      <t>エン</t>
    </rPh>
    <phoneticPr fontId="2"/>
  </si>
  <si>
    <t>❷</t>
    <phoneticPr fontId="2"/>
  </si>
  <si>
    <t>2020年</t>
    <rPh sb="4" eb="5">
      <t>ネン</t>
    </rPh>
    <phoneticPr fontId="2"/>
  </si>
  <si>
    <t>2019年</t>
    <rPh sb="4" eb="5">
      <t>ネン</t>
    </rPh>
    <phoneticPr fontId="2"/>
  </si>
  <si>
    <t>2020年比</t>
    <rPh sb="4" eb="5">
      <t>ネン</t>
    </rPh>
    <rPh sb="5" eb="6">
      <t>ヒ</t>
    </rPh>
    <phoneticPr fontId="2"/>
  </si>
  <si>
    <t>2019年比</t>
    <rPh sb="4" eb="5">
      <t>ネン</t>
    </rPh>
    <rPh sb="5" eb="6">
      <t>ヒ</t>
    </rPh>
    <phoneticPr fontId="2"/>
  </si>
  <si>
    <t>％</t>
    <phoneticPr fontId="2"/>
  </si>
  <si>
    <t>↑千円未満切り捨て</t>
    <rPh sb="1" eb="2">
      <t>セン</t>
    </rPh>
    <rPh sb="2" eb="5">
      <t>エンミマン</t>
    </rPh>
    <rPh sb="5" eb="6">
      <t>キ</t>
    </rPh>
    <rPh sb="7" eb="8">
      <t>ス</t>
    </rPh>
    <phoneticPr fontId="2"/>
  </si>
  <si>
    <t>年間事業収入</t>
    <rPh sb="0" eb="2">
      <t>ネンカン</t>
    </rPh>
    <rPh sb="2" eb="4">
      <t>ジギョウ</t>
    </rPh>
    <rPh sb="4" eb="6">
      <t>シュウニュウ</t>
    </rPh>
    <phoneticPr fontId="2"/>
  </si>
  <si>
    <t>＝</t>
    <phoneticPr fontId="2"/>
  </si>
  <si>
    <t>❸</t>
    <phoneticPr fontId="2"/>
  </si>
  <si>
    <t>÷</t>
    <phoneticPr fontId="2"/>
  </si>
  <si>
    <t>算出額</t>
    <rPh sb="0" eb="2">
      <t>サンシュツ</t>
    </rPh>
    <rPh sb="2" eb="3">
      <t>ガク</t>
    </rPh>
    <phoneticPr fontId="2"/>
  </si>
  <si>
    <t>【様式２-１】</t>
    <rPh sb="1" eb="3">
      <t>ヨウシキ</t>
    </rPh>
    <phoneticPr fontId="2"/>
  </si>
  <si>
    <t>－</t>
    <phoneticPr fontId="2"/>
  </si>
  <si>
    <t>支給上限額（☑）</t>
    <phoneticPr fontId="2"/>
  </si>
  <si>
    <t>売上高
減少率</t>
    <rPh sb="0" eb="3">
      <t>ウリアゲダカ</t>
    </rPh>
    <rPh sb="4" eb="7">
      <t>ゲンショウリツ</t>
    </rPh>
    <phoneticPr fontId="2"/>
  </si>
  <si>
    <t>【様式２-２】</t>
    <rPh sb="1" eb="3">
      <t>ヨウシキ</t>
    </rPh>
    <phoneticPr fontId="2"/>
  </si>
  <si>
    <t>【様式２-３】</t>
    <rPh sb="1" eb="3">
      <t>ヨウシキ</t>
    </rPh>
    <phoneticPr fontId="2"/>
  </si>
  <si>
    <t>法人、青色申告者用</t>
    <phoneticPr fontId="2"/>
  </si>
  <si>
    <t>【様式２-４】</t>
    <rPh sb="1" eb="3">
      <t>ヨウシキ</t>
    </rPh>
    <phoneticPr fontId="2"/>
  </si>
  <si>
    <t>2020年新規開業特例利用者用</t>
    <phoneticPr fontId="2"/>
  </si>
  <si>
    <t>=</t>
    <phoneticPr fontId="2"/>
  </si>
  <si>
    <t>【様式２-５】</t>
    <rPh sb="1" eb="3">
      <t>ヨウシキ</t>
    </rPh>
    <phoneticPr fontId="2"/>
  </si>
  <si>
    <t>2021年新規開業特例利用者用</t>
    <phoneticPr fontId="2"/>
  </si>
  <si>
    <t>　のセルに売上高等の数値を入力してください。</t>
    <rPh sb="8" eb="9">
      <t>トウ</t>
    </rPh>
    <rPh sb="10" eb="12">
      <t>スウチ</t>
    </rPh>
    <phoneticPr fontId="2"/>
  </si>
  <si>
    <r>
      <t xml:space="preserve">事業所所在地
</t>
    </r>
    <r>
      <rPr>
        <sz val="8"/>
        <color theme="1"/>
        <rFont val="Meiryo UI"/>
        <family val="3"/>
        <charset val="128"/>
      </rPr>
      <t>※フリーランス等の方は自宅住所</t>
    </r>
    <phoneticPr fontId="2"/>
  </si>
  <si>
    <t>売上高</t>
    <rPh sb="0" eb="3">
      <t>ウリアゲダカ</t>
    </rPh>
    <phoneticPr fontId="2"/>
  </si>
  <si>
    <t>白色申告者、2019年新規開業特例（白色申告者）利用者、
主たる収入を雑所得・給与所得として申告している事業者用</t>
    <phoneticPr fontId="2"/>
  </si>
  <si>
    <t>2019年新規開業特例（法人、青色申告者）利用者用</t>
    <phoneticPr fontId="2"/>
  </si>
  <si>
    <t>対象期間事業収入</t>
    <rPh sb="0" eb="2">
      <t>タイショウ</t>
    </rPh>
    <rPh sb="2" eb="4">
      <t>キカン</t>
    </rPh>
    <rPh sb="4" eb="6">
      <t>ジギョウ</t>
    </rPh>
    <rPh sb="6" eb="8">
      <t>シュウニュウ</t>
    </rPh>
    <phoneticPr fontId="2"/>
  </si>
  <si>
    <t>８月</t>
    <rPh sb="1" eb="2">
      <t>ガツ</t>
    </rPh>
    <phoneticPr fontId="2"/>
  </si>
  <si>
    <t>事業継続支援金申請額</t>
    <rPh sb="0" eb="7">
      <t>ジギョウケイゾクシエンキン</t>
    </rPh>
    <rPh sb="7" eb="10">
      <t>シンセイガク</t>
    </rPh>
    <phoneticPr fontId="2"/>
  </si>
  <si>
    <t>2つの金額のうち低い方が
事業継続支援金申請額となります。</t>
    <rPh sb="3" eb="5">
      <t>キンガク</t>
    </rPh>
    <rPh sb="8" eb="9">
      <t>ヒク</t>
    </rPh>
    <rPh sb="10" eb="11">
      <t>ホウ</t>
    </rPh>
    <rPh sb="13" eb="20">
      <t>ジギョウケイゾクシエンキン</t>
    </rPh>
    <rPh sb="20" eb="23">
      <t>シンセイガク</t>
    </rPh>
    <phoneticPr fontId="2"/>
  </si>
  <si>
    <t>栃木県地域企業事業継続支援金【８月分】　支給申請額計算書</t>
    <rPh sb="0" eb="3">
      <t>トチギケン</t>
    </rPh>
    <rPh sb="3" eb="5">
      <t>チイキ</t>
    </rPh>
    <rPh sb="5" eb="7">
      <t>キギョウ</t>
    </rPh>
    <rPh sb="7" eb="13">
      <t>ジギョウケイゾクシエン</t>
    </rPh>
    <rPh sb="13" eb="14">
      <t>キン</t>
    </rPh>
    <rPh sb="16" eb="17">
      <t>ガツ</t>
    </rPh>
    <rPh sb="17" eb="18">
      <t>ブン</t>
    </rPh>
    <rPh sb="20" eb="22">
      <t>シキュウ</t>
    </rPh>
    <rPh sb="22" eb="25">
      <t>シンセイガク</t>
    </rPh>
    <rPh sb="25" eb="28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</si>
</sst>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99FF"/>
      </left>
      <right/>
      <top style="medium">
        <color rgb="FF0099FF"/>
      </top>
      <bottom/>
      <diagonal/>
    </border>
    <border>
      <left/>
      <right/>
      <top style="medium">
        <color rgb="FF0099FF"/>
      </top>
      <bottom/>
      <diagonal/>
    </border>
    <border>
      <left/>
      <right style="medium">
        <color rgb="FF0099FF"/>
      </right>
      <top style="medium">
        <color rgb="FF0099FF"/>
      </top>
      <bottom/>
      <diagonal/>
    </border>
    <border>
      <left style="medium">
        <color rgb="FF0099FF"/>
      </left>
      <right/>
      <top/>
      <bottom/>
      <diagonal/>
    </border>
    <border>
      <left/>
      <right style="medium">
        <color rgb="FF0099FF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/>
      <right style="thin">
        <color auto="1"/>
      </right>
      <top/>
      <bottom style="medium">
        <color theme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11" fillId="3" borderId="0" xfId="0" applyFont="1" applyFill="1" applyBorder="1" applyAlignment="1">
      <alignment vertical="center"/>
    </xf>
    <xf numFmtId="20" fontId="4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6" fontId="4" fillId="0" borderId="0" xfId="2" applyFont="1" applyFill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4" fillId="0" borderId="0" xfId="0" applyFont="1" applyFill="1" applyBorder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20" fontId="4" fillId="0" borderId="0" xfId="0" applyNumberFormat="1" applyFont="1" applyFill="1" applyBorder="1">
      <alignment vertical="center"/>
    </xf>
    <xf numFmtId="38" fontId="4" fillId="0" borderId="0" xfId="1" applyFont="1" applyFill="1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4" fillId="2" borderId="12" xfId="1" applyFont="1" applyFill="1" applyBorder="1" applyAlignment="1">
      <alignment horizontal="center" vertical="center"/>
    </xf>
    <xf numFmtId="38" fontId="4" fillId="2" borderId="13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38" fontId="4" fillId="2" borderId="18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38" fontId="4" fillId="2" borderId="11" xfId="1" applyFont="1" applyFill="1" applyBorder="1" applyAlignment="1">
      <alignment horizontal="center" vertical="center" shrinkToFit="1"/>
    </xf>
    <xf numFmtId="38" fontId="4" fillId="2" borderId="12" xfId="1" applyFont="1" applyFill="1" applyBorder="1" applyAlignment="1">
      <alignment horizontal="center" vertical="center" shrinkToFit="1"/>
    </xf>
    <xf numFmtId="38" fontId="4" fillId="2" borderId="13" xfId="1" applyFont="1" applyFill="1" applyBorder="1" applyAlignment="1">
      <alignment horizontal="center" vertical="center" shrinkToFit="1"/>
    </xf>
    <xf numFmtId="38" fontId="4" fillId="2" borderId="14" xfId="1" applyFont="1" applyFill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 shrinkToFit="1"/>
    </xf>
    <xf numFmtId="38" fontId="4" fillId="2" borderId="15" xfId="1" applyFont="1" applyFill="1" applyBorder="1" applyAlignment="1">
      <alignment horizontal="center" vertical="center" shrinkToFit="1"/>
    </xf>
    <xf numFmtId="38" fontId="4" fillId="2" borderId="16" xfId="1" applyFont="1" applyFill="1" applyBorder="1" applyAlignment="1">
      <alignment horizontal="center" vertical="center" shrinkToFit="1"/>
    </xf>
    <xf numFmtId="38" fontId="4" fillId="2" borderId="17" xfId="1" applyFont="1" applyFill="1" applyBorder="1" applyAlignment="1">
      <alignment horizontal="center" vertical="center" shrinkToFit="1"/>
    </xf>
    <xf numFmtId="38" fontId="4" fillId="2" borderId="18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38" fontId="4" fillId="0" borderId="14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15" xfId="1" applyFont="1" applyFill="1" applyBorder="1" applyAlignment="1">
      <alignment horizontal="center" vertical="center" shrinkToFit="1"/>
    </xf>
    <xf numFmtId="38" fontId="4" fillId="0" borderId="16" xfId="1" applyFont="1" applyFill="1" applyBorder="1" applyAlignment="1">
      <alignment horizontal="center" vertical="center" shrinkToFit="1"/>
    </xf>
    <xf numFmtId="38" fontId="4" fillId="0" borderId="17" xfId="1" applyFont="1" applyFill="1" applyBorder="1" applyAlignment="1">
      <alignment horizontal="center" vertical="center" shrinkToFit="1"/>
    </xf>
    <xf numFmtId="38" fontId="4" fillId="0" borderId="18" xfId="1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38" fontId="4" fillId="0" borderId="11" xfId="1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38" fontId="4" fillId="0" borderId="14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15" xfId="1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38" fontId="4" fillId="0" borderId="17" xfId="1" applyFont="1" applyBorder="1" applyAlignment="1">
      <alignment horizontal="center" vertical="center" shrinkToFit="1"/>
    </xf>
    <xf numFmtId="38" fontId="4" fillId="0" borderId="18" xfId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6" fontId="12" fillId="4" borderId="20" xfId="2" applyFont="1" applyFill="1" applyBorder="1" applyAlignment="1">
      <alignment horizontal="center" vertical="center"/>
    </xf>
    <xf numFmtId="6" fontId="12" fillId="4" borderId="21" xfId="2" applyFont="1" applyFill="1" applyBorder="1" applyAlignment="1">
      <alignment horizontal="center" vertical="center"/>
    </xf>
    <xf numFmtId="6" fontId="12" fillId="4" borderId="22" xfId="2" applyFont="1" applyFill="1" applyBorder="1" applyAlignment="1">
      <alignment horizontal="center" vertical="center"/>
    </xf>
    <xf numFmtId="6" fontId="12" fillId="4" borderId="23" xfId="2" applyFont="1" applyFill="1" applyBorder="1" applyAlignment="1">
      <alignment horizontal="center" vertical="center"/>
    </xf>
    <xf numFmtId="6" fontId="12" fillId="4" borderId="0" xfId="2" applyFont="1" applyFill="1" applyBorder="1" applyAlignment="1">
      <alignment horizontal="center" vertical="center"/>
    </xf>
    <xf numFmtId="6" fontId="12" fillId="4" borderId="24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5" borderId="39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5" borderId="36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38" fontId="4" fillId="0" borderId="11" xfId="1" applyFont="1" applyFill="1" applyBorder="1" applyAlignment="1" applyProtection="1">
      <alignment horizontal="center" vertical="center" shrinkToFit="1"/>
    </xf>
    <xf numFmtId="38" fontId="4" fillId="0" borderId="12" xfId="1" applyFont="1" applyFill="1" applyBorder="1" applyAlignment="1" applyProtection="1">
      <alignment horizontal="center" vertical="center" shrinkToFit="1"/>
    </xf>
    <xf numFmtId="38" fontId="4" fillId="0" borderId="14" xfId="1" applyFont="1" applyFill="1" applyBorder="1" applyAlignment="1" applyProtection="1">
      <alignment horizontal="center" vertical="center" shrinkToFit="1"/>
    </xf>
    <xf numFmtId="38" fontId="4" fillId="0" borderId="0" xfId="1" applyFont="1" applyFill="1" applyBorder="1" applyAlignment="1" applyProtection="1">
      <alignment horizontal="center" vertical="center" shrinkToFit="1"/>
    </xf>
    <xf numFmtId="38" fontId="4" fillId="0" borderId="16" xfId="1" applyFont="1" applyFill="1" applyBorder="1" applyAlignment="1" applyProtection="1">
      <alignment horizontal="center" vertical="center" shrinkToFit="1"/>
    </xf>
    <xf numFmtId="38" fontId="4" fillId="0" borderId="17" xfId="1" applyFont="1" applyFill="1" applyBorder="1" applyAlignment="1" applyProtection="1">
      <alignment horizontal="center" vertical="center" shrinkToFi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38" fontId="0" fillId="2" borderId="11" xfId="1" applyFont="1" applyFill="1" applyBorder="1" applyAlignment="1">
      <alignment horizontal="center" vertical="center" shrinkToFit="1"/>
    </xf>
    <xf numFmtId="38" fontId="0" fillId="2" borderId="12" xfId="1" applyFont="1" applyFill="1" applyBorder="1" applyAlignment="1">
      <alignment horizontal="center" vertical="center" shrinkToFit="1"/>
    </xf>
    <xf numFmtId="38" fontId="0" fillId="2" borderId="14" xfId="1" applyFont="1" applyFill="1" applyBorder="1" applyAlignment="1">
      <alignment horizontal="center" vertical="center" shrinkToFit="1"/>
    </xf>
    <xf numFmtId="38" fontId="0" fillId="2" borderId="0" xfId="1" applyFont="1" applyFill="1" applyBorder="1" applyAlignment="1">
      <alignment horizontal="center" vertical="center" shrinkToFit="1"/>
    </xf>
    <xf numFmtId="38" fontId="0" fillId="2" borderId="16" xfId="1" applyFont="1" applyFill="1" applyBorder="1" applyAlignment="1">
      <alignment horizontal="center" vertical="center" shrinkToFit="1"/>
    </xf>
    <xf numFmtId="38" fontId="0" fillId="2" borderId="17" xfId="1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38" fontId="0" fillId="0" borderId="11" xfId="1" applyFont="1" applyFill="1" applyBorder="1" applyAlignment="1">
      <alignment horizontal="center" vertical="center" shrinkToFit="1"/>
    </xf>
    <xf numFmtId="38" fontId="0" fillId="0" borderId="12" xfId="1" applyFont="1" applyFill="1" applyBorder="1" applyAlignment="1">
      <alignment horizontal="center" vertical="center" shrinkToFit="1"/>
    </xf>
    <xf numFmtId="38" fontId="0" fillId="0" borderId="14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0" fillId="0" borderId="17" xfId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67800</xdr:colOff>
      <xdr:row>75</xdr:row>
      <xdr:rowOff>44420</xdr:rowOff>
    </xdr:from>
    <xdr:to>
      <xdr:col>73</xdr:col>
      <xdr:colOff>67161</xdr:colOff>
      <xdr:row>82</xdr:row>
      <xdr:rowOff>87345</xdr:rowOff>
    </xdr:to>
    <xdr:sp macro="" textlink="">
      <xdr:nvSpPr>
        <xdr:cNvPr id="63" name="角丸四角形 62"/>
        <xdr:cNvSpPr/>
      </xdr:nvSpPr>
      <xdr:spPr>
        <a:xfrm>
          <a:off x="673936" y="7002618"/>
          <a:ext cx="5714361" cy="692357"/>
        </a:xfrm>
        <a:prstGeom prst="roundRect">
          <a:avLst>
            <a:gd name="adj" fmla="val 9485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には、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要件１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に該当する年の８月の売上高（❷又は❸）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記載ください。</a:t>
          </a:r>
          <a:endParaRPr kumimoji="1" lang="en-US" altLang="ja-JP" sz="1000" b="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には、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年８月の売上高（❶）を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44</xdr:col>
      <xdr:colOff>2319</xdr:colOff>
      <xdr:row>31</xdr:row>
      <xdr:rowOff>7004</xdr:rowOff>
    </xdr:from>
    <xdr:to>
      <xdr:col>74</xdr:col>
      <xdr:colOff>7004</xdr:colOff>
      <xdr:row>37</xdr:row>
      <xdr:rowOff>14882</xdr:rowOff>
    </xdr:to>
    <xdr:sp macro="" textlink="">
      <xdr:nvSpPr>
        <xdr:cNvPr id="50" name="角丸四角形 49"/>
        <xdr:cNvSpPr/>
      </xdr:nvSpPr>
      <xdr:spPr>
        <a:xfrm>
          <a:off x="3280040" y="2360239"/>
          <a:ext cx="2526008" cy="596187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 </a:t>
          </a:r>
          <a:r>
            <a:rPr kumimoji="1" lang="ja-JP" altLang="en-US" sz="9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罹災特例を用いる場合、“</a:t>
          </a:r>
          <a:r>
            <a:rPr kumimoji="1" lang="en-US" altLang="ja-JP" sz="9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2019</a:t>
          </a:r>
          <a:r>
            <a:rPr kumimoji="1" lang="ja-JP" altLang="en-US" sz="9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年”を</a:t>
          </a:r>
          <a:endParaRPr kumimoji="1" lang="en-US" altLang="ja-JP" sz="9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9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罹災した年又はその前年に読み替えてください。</a:t>
          </a:r>
        </a:p>
      </xdr:txBody>
    </xdr:sp>
    <xdr:clientData/>
  </xdr:twoCellAnchor>
  <xdr:twoCellAnchor>
    <xdr:from>
      <xdr:col>63</xdr:col>
      <xdr:colOff>39297</xdr:colOff>
      <xdr:row>46</xdr:row>
      <xdr:rowOff>28575</xdr:rowOff>
    </xdr:from>
    <xdr:to>
      <xdr:col>63</xdr:col>
      <xdr:colOff>39299</xdr:colOff>
      <xdr:row>52</xdr:row>
      <xdr:rowOff>66675</xdr:rowOff>
    </xdr:to>
    <xdr:cxnSp macro="">
      <xdr:nvCxnSpPr>
        <xdr:cNvPr id="31" name="直線矢印コネクタ 30"/>
        <xdr:cNvCxnSpPr/>
      </xdr:nvCxnSpPr>
      <xdr:spPr>
        <a:xfrm flipH="1">
          <a:off x="5665000" y="4592638"/>
          <a:ext cx="2" cy="63341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16675</xdr:colOff>
      <xdr:row>46</xdr:row>
      <xdr:rowOff>28575</xdr:rowOff>
    </xdr:from>
    <xdr:to>
      <xdr:col>27</xdr:col>
      <xdr:colOff>16677</xdr:colOff>
      <xdr:row>52</xdr:row>
      <xdr:rowOff>66675</xdr:rowOff>
    </xdr:to>
    <xdr:cxnSp macro="">
      <xdr:nvCxnSpPr>
        <xdr:cNvPr id="24" name="直線矢印コネクタ 23"/>
        <xdr:cNvCxnSpPr/>
      </xdr:nvCxnSpPr>
      <xdr:spPr>
        <a:xfrm flipH="1">
          <a:off x="2427691" y="4592638"/>
          <a:ext cx="2" cy="63341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48</xdr:row>
      <xdr:rowOff>0</xdr:rowOff>
    </xdr:from>
    <xdr:to>
      <xdr:col>38</xdr:col>
      <xdr:colOff>0</xdr:colOff>
      <xdr:row>51</xdr:row>
      <xdr:rowOff>9525</xdr:rowOff>
    </xdr:to>
    <xdr:sp macro="" textlink="">
      <xdr:nvSpPr>
        <xdr:cNvPr id="15" name="正方形/長方形 14"/>
        <xdr:cNvSpPr/>
      </xdr:nvSpPr>
      <xdr:spPr>
        <a:xfrm>
          <a:off x="701278" y="4762500"/>
          <a:ext cx="2692003" cy="30718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減少率＝（１－（❶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❷））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107</xdr:row>
          <xdr:rowOff>0</xdr:rowOff>
        </xdr:from>
        <xdr:to>
          <xdr:col>28</xdr:col>
          <xdr:colOff>0</xdr:colOff>
          <xdr:row>109</xdr:row>
          <xdr:rowOff>76200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　　人　　　 20万円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109</xdr:row>
          <xdr:rowOff>19050</xdr:rowOff>
        </xdr:from>
        <xdr:to>
          <xdr:col>28</xdr:col>
          <xdr:colOff>0</xdr:colOff>
          <xdr:row>112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個人事業者　10万円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0</xdr:colOff>
      <xdr:row>48</xdr:row>
      <xdr:rowOff>0</xdr:rowOff>
    </xdr:from>
    <xdr:to>
      <xdr:col>74</xdr:col>
      <xdr:colOff>9525</xdr:colOff>
      <xdr:row>51</xdr:row>
      <xdr:rowOff>9525</xdr:rowOff>
    </xdr:to>
    <xdr:sp macro="" textlink="">
      <xdr:nvSpPr>
        <xdr:cNvPr id="30" name="正方形/長方形 29"/>
        <xdr:cNvSpPr/>
      </xdr:nvSpPr>
      <xdr:spPr>
        <a:xfrm>
          <a:off x="3929063" y="4762500"/>
          <a:ext cx="2688431" cy="30718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減少率＝（１－（❶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❸））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×100</a:t>
          </a:r>
        </a:p>
      </xdr:txBody>
    </xdr:sp>
    <xdr:clientData/>
  </xdr:twoCellAnchor>
  <xdr:twoCellAnchor>
    <xdr:from>
      <xdr:col>41</xdr:col>
      <xdr:colOff>79914</xdr:colOff>
      <xdr:row>35</xdr:row>
      <xdr:rowOff>59572</xdr:rowOff>
    </xdr:from>
    <xdr:to>
      <xdr:col>45</xdr:col>
      <xdr:colOff>56023</xdr:colOff>
      <xdr:row>44</xdr:row>
      <xdr:rowOff>29091</xdr:rowOff>
    </xdr:to>
    <xdr:sp macro="" textlink="">
      <xdr:nvSpPr>
        <xdr:cNvPr id="26" name="右カーブ矢印 25"/>
        <xdr:cNvSpPr/>
      </xdr:nvSpPr>
      <xdr:spPr>
        <a:xfrm>
          <a:off x="3590251" y="3238139"/>
          <a:ext cx="318581" cy="83640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21167</xdr:colOff>
      <xdr:row>84</xdr:row>
      <xdr:rowOff>0</xdr:rowOff>
    </xdr:from>
    <xdr:to>
      <xdr:col>48</xdr:col>
      <xdr:colOff>19052</xdr:colOff>
      <xdr:row>92</xdr:row>
      <xdr:rowOff>0</xdr:rowOff>
    </xdr:to>
    <xdr:sp macro="" textlink="">
      <xdr:nvSpPr>
        <xdr:cNvPr id="34" name="大かっこ 33"/>
        <xdr:cNvSpPr/>
      </xdr:nvSpPr>
      <xdr:spPr>
        <a:xfrm>
          <a:off x="275167" y="7239000"/>
          <a:ext cx="3384552" cy="762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31750</xdr:colOff>
      <xdr:row>92</xdr:row>
      <xdr:rowOff>63502</xdr:rowOff>
    </xdr:from>
    <xdr:to>
      <xdr:col>66</xdr:col>
      <xdr:colOff>19054</xdr:colOff>
      <xdr:row>96</xdr:row>
      <xdr:rowOff>6544</xdr:rowOff>
    </xdr:to>
    <xdr:cxnSp macro="">
      <xdr:nvCxnSpPr>
        <xdr:cNvPr id="35" name="カギ線コネクタ 34"/>
        <xdr:cNvCxnSpPr/>
      </xdr:nvCxnSpPr>
      <xdr:spPr>
        <a:xfrm rot="10800000" flipV="1">
          <a:off x="2317750" y="7302502"/>
          <a:ext cx="3289304" cy="324042"/>
        </a:xfrm>
        <a:prstGeom prst="bentConnector3">
          <a:avLst>
            <a:gd name="adj1" fmla="val -192"/>
          </a:avLst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63500</xdr:colOff>
      <xdr:row>99</xdr:row>
      <xdr:rowOff>63507</xdr:rowOff>
    </xdr:from>
    <xdr:to>
      <xdr:col>56</xdr:col>
      <xdr:colOff>47625</xdr:colOff>
      <xdr:row>109</xdr:row>
      <xdr:rowOff>10273</xdr:rowOff>
    </xdr:to>
    <xdr:grpSp>
      <xdr:nvGrpSpPr>
        <xdr:cNvPr id="33" name="グループ化 32"/>
        <xdr:cNvGrpSpPr/>
      </xdr:nvGrpSpPr>
      <xdr:grpSpPr>
        <a:xfrm>
          <a:off x="2474516" y="9886163"/>
          <a:ext cx="2573734" cy="938954"/>
          <a:chOff x="1832313" y="8478099"/>
          <a:chExt cx="2673012" cy="898911"/>
        </a:xfrm>
      </xdr:grpSpPr>
      <xdr:cxnSp macro="">
        <xdr:nvCxnSpPr>
          <xdr:cNvPr id="54" name="カギ線コネクタ 53"/>
          <xdr:cNvCxnSpPr/>
        </xdr:nvCxnSpPr>
        <xdr:spPr>
          <a:xfrm flipV="1">
            <a:off x="1835283" y="9029701"/>
            <a:ext cx="2670042" cy="347309"/>
          </a:xfrm>
          <a:prstGeom prst="bentConnector3">
            <a:avLst>
              <a:gd name="adj1" fmla="val 14419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カギ線コネクタ 54"/>
          <xdr:cNvCxnSpPr/>
        </xdr:nvCxnSpPr>
        <xdr:spPr>
          <a:xfrm>
            <a:off x="1832313" y="8478099"/>
            <a:ext cx="2663488" cy="551602"/>
          </a:xfrm>
          <a:prstGeom prst="bentConnector3">
            <a:avLst>
              <a:gd name="adj1" fmla="val 14594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67800</xdr:colOff>
      <xdr:row>61</xdr:row>
      <xdr:rowOff>57150</xdr:rowOff>
    </xdr:from>
    <xdr:to>
      <xdr:col>73</xdr:col>
      <xdr:colOff>67161</xdr:colOff>
      <xdr:row>73</xdr:row>
      <xdr:rowOff>24555</xdr:rowOff>
    </xdr:to>
    <xdr:sp macro="" textlink="">
      <xdr:nvSpPr>
        <xdr:cNvPr id="85" name="角丸四角形 84"/>
        <xdr:cNvSpPr/>
      </xdr:nvSpPr>
      <xdr:spPr>
        <a:xfrm>
          <a:off x="667875" y="5867400"/>
          <a:ext cx="5657211" cy="1110405"/>
        </a:xfrm>
        <a:prstGeom prst="roundRect">
          <a:avLst>
            <a:gd name="adj" fmla="val 678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以下二つの要件いずれにも該当する場合、事業継続支援金の申請が可能です。</a:t>
          </a:r>
          <a:endParaRPr kumimoji="1" lang="en-US" altLang="ja-JP" sz="1000" b="0" u="non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" b="0" u="non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要件１：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2019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年比・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年比いずれかの売上高</a:t>
          </a:r>
          <a:r>
            <a:rPr kumimoji="1"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減少率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％以上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</a:t>
          </a:r>
          <a:r>
            <a:rPr kumimoji="1"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未満である</a:t>
          </a:r>
          <a:endParaRPr kumimoji="1" lang="en-US" altLang="ja-JP" sz="1000" b="1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要件２：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2019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年比・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年比いずれの売上高減少率も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％未満である</a:t>
          </a:r>
          <a:endParaRPr kumimoji="1" lang="en-US" altLang="ja-JP" sz="1000" b="1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10</xdr:col>
      <xdr:colOff>6735</xdr:colOff>
      <xdr:row>75</xdr:row>
      <xdr:rowOff>92018</xdr:rowOff>
    </xdr:from>
    <xdr:to>
      <xdr:col>12</xdr:col>
      <xdr:colOff>26744</xdr:colOff>
      <xdr:row>78</xdr:row>
      <xdr:rowOff>4454</xdr:rowOff>
    </xdr:to>
    <xdr:grpSp>
      <xdr:nvGrpSpPr>
        <xdr:cNvPr id="116" name="グループ化 115"/>
        <xdr:cNvGrpSpPr/>
      </xdr:nvGrpSpPr>
      <xdr:grpSpPr>
        <a:xfrm>
          <a:off x="899704" y="7533424"/>
          <a:ext cx="198603" cy="210093"/>
          <a:chOff x="6090269" y="5515945"/>
          <a:chExt cx="210109" cy="224117"/>
        </a:xfrm>
      </xdr:grpSpPr>
      <xdr:sp macro="" textlink="">
        <xdr:nvSpPr>
          <xdr:cNvPr id="117" name="角丸四角形 116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8" name="角丸四角形 117"/>
          <xdr:cNvSpPr/>
        </xdr:nvSpPr>
        <xdr:spPr>
          <a:xfrm>
            <a:off x="6090269" y="551594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１</a:t>
            </a:r>
          </a:p>
        </xdr:txBody>
      </xdr:sp>
    </xdr:grpSp>
    <xdr:clientData/>
  </xdr:twoCellAnchor>
  <xdr:twoCellAnchor>
    <xdr:from>
      <xdr:col>13</xdr:col>
      <xdr:colOff>780</xdr:colOff>
      <xdr:row>6</xdr:row>
      <xdr:rowOff>89296</xdr:rowOff>
    </xdr:from>
    <xdr:to>
      <xdr:col>67</xdr:col>
      <xdr:colOff>779</xdr:colOff>
      <xdr:row>12</xdr:row>
      <xdr:rowOff>30183</xdr:rowOff>
    </xdr:to>
    <xdr:sp macro="" textlink="">
      <xdr:nvSpPr>
        <xdr:cNvPr id="140" name="大かっこ 139"/>
        <xdr:cNvSpPr/>
      </xdr:nvSpPr>
      <xdr:spPr>
        <a:xfrm>
          <a:off x="1161639" y="684609"/>
          <a:ext cx="4822031" cy="53619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9470</xdr:colOff>
      <xdr:row>84</xdr:row>
      <xdr:rowOff>6548</xdr:rowOff>
    </xdr:from>
    <xdr:to>
      <xdr:col>26</xdr:col>
      <xdr:colOff>33112</xdr:colOff>
      <xdr:row>88</xdr:row>
      <xdr:rowOff>1819</xdr:rowOff>
    </xdr:to>
    <xdr:grpSp>
      <xdr:nvGrpSpPr>
        <xdr:cNvPr id="142" name="グループ化 141"/>
        <xdr:cNvGrpSpPr/>
      </xdr:nvGrpSpPr>
      <xdr:grpSpPr>
        <a:xfrm>
          <a:off x="991736" y="8340923"/>
          <a:ext cx="1363095" cy="392146"/>
          <a:chOff x="311724" y="6798373"/>
          <a:chExt cx="1278112" cy="381308"/>
        </a:xfrm>
      </xdr:grpSpPr>
      <xdr:sp macro="" textlink="">
        <xdr:nvSpPr>
          <xdr:cNvPr id="143" name="角丸四角形 142"/>
          <xdr:cNvSpPr/>
        </xdr:nvSpPr>
        <xdr:spPr>
          <a:xfrm>
            <a:off x="406213" y="6798373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基準月の売上高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144" name="グループ化 143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146" name="角丸四角形 145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7" name="角丸四角形 146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１</a:t>
              </a:r>
            </a:p>
          </xdr:txBody>
        </xdr:sp>
      </xdr:grpSp>
      <xdr:sp macro="" textlink="">
        <xdr:nvSpPr>
          <xdr:cNvPr id="145" name="角丸四角形 144"/>
          <xdr:cNvSpPr/>
        </xdr:nvSpPr>
        <xdr:spPr>
          <a:xfrm>
            <a:off x="406213" y="6969572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（❷又は❸）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31</xdr:col>
      <xdr:colOff>20051</xdr:colOff>
      <xdr:row>84</xdr:row>
      <xdr:rowOff>0</xdr:rowOff>
    </xdr:from>
    <xdr:to>
      <xdr:col>46</xdr:col>
      <xdr:colOff>43694</xdr:colOff>
      <xdr:row>88</xdr:row>
      <xdr:rowOff>955</xdr:rowOff>
    </xdr:to>
    <xdr:grpSp>
      <xdr:nvGrpSpPr>
        <xdr:cNvPr id="148" name="グループ化 147"/>
        <xdr:cNvGrpSpPr/>
      </xdr:nvGrpSpPr>
      <xdr:grpSpPr>
        <a:xfrm>
          <a:off x="2788254" y="8334375"/>
          <a:ext cx="1363096" cy="397830"/>
          <a:chOff x="311724" y="6770448"/>
          <a:chExt cx="1278112" cy="391459"/>
        </a:xfrm>
      </xdr:grpSpPr>
      <xdr:sp macro="" textlink="">
        <xdr:nvSpPr>
          <xdr:cNvPr id="149" name="角丸四角形 148"/>
          <xdr:cNvSpPr/>
        </xdr:nvSpPr>
        <xdr:spPr>
          <a:xfrm>
            <a:off x="406213" y="6770448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対象月の売上高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150" name="グループ化 149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152" name="角丸四角形 151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3" name="角丸四角形 152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２</a:t>
              </a:r>
            </a:p>
          </xdr:txBody>
        </xdr:sp>
      </xdr:grpSp>
      <xdr:sp macro="" textlink="">
        <xdr:nvSpPr>
          <xdr:cNvPr id="151" name="角丸四角形 150"/>
          <xdr:cNvSpPr/>
        </xdr:nvSpPr>
        <xdr:spPr>
          <a:xfrm>
            <a:off x="406213" y="6951797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（❶）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10</xdr:col>
      <xdr:colOff>16719</xdr:colOff>
      <xdr:row>79</xdr:row>
      <xdr:rowOff>19292</xdr:rowOff>
    </xdr:from>
    <xdr:to>
      <xdr:col>12</xdr:col>
      <xdr:colOff>34971</xdr:colOff>
      <xdr:row>81</xdr:row>
      <xdr:rowOff>26978</xdr:rowOff>
    </xdr:to>
    <xdr:grpSp>
      <xdr:nvGrpSpPr>
        <xdr:cNvPr id="157" name="グループ化 156"/>
        <xdr:cNvGrpSpPr/>
      </xdr:nvGrpSpPr>
      <xdr:grpSpPr>
        <a:xfrm>
          <a:off x="909688" y="7857573"/>
          <a:ext cx="196846" cy="206124"/>
          <a:chOff x="6090332" y="5515939"/>
          <a:chExt cx="210109" cy="224117"/>
        </a:xfrm>
      </xdr:grpSpPr>
      <xdr:sp macro="" textlink="">
        <xdr:nvSpPr>
          <xdr:cNvPr id="158" name="角丸四角形 157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9" name="角丸四角形 158"/>
          <xdr:cNvSpPr/>
        </xdr:nvSpPr>
        <xdr:spPr>
          <a:xfrm>
            <a:off x="6090332" y="5515939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64213</xdr:colOff>
      <xdr:row>59</xdr:row>
      <xdr:rowOff>31870</xdr:rowOff>
    </xdr:to>
    <xdr:grpSp>
      <xdr:nvGrpSpPr>
        <xdr:cNvPr id="168" name="グループ化 167"/>
        <xdr:cNvGrpSpPr/>
      </xdr:nvGrpSpPr>
      <xdr:grpSpPr>
        <a:xfrm>
          <a:off x="89297" y="3075781"/>
          <a:ext cx="421400" cy="2809995"/>
          <a:chOff x="42334" y="2442761"/>
          <a:chExt cx="518584" cy="2817156"/>
        </a:xfrm>
      </xdr:grpSpPr>
      <xdr:sp macro="" textlink="">
        <xdr:nvSpPr>
          <xdr:cNvPr id="169" name="下矢印 168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70" name="下矢印 169"/>
          <xdr:cNvSpPr/>
        </xdr:nvSpPr>
        <xdr:spPr>
          <a:xfrm>
            <a:off x="120652" y="2442761"/>
            <a:ext cx="355598" cy="2632879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売上高減少率の算出</a:t>
            </a:r>
          </a:p>
        </xdr:txBody>
      </xdr:sp>
    </xdr:grpSp>
    <xdr:clientData/>
  </xdr:twoCellAnchor>
  <xdr:twoCellAnchor>
    <xdr:from>
      <xdr:col>1</xdr:col>
      <xdr:colOff>0</xdr:colOff>
      <xdr:row>74</xdr:row>
      <xdr:rowOff>47625</xdr:rowOff>
    </xdr:from>
    <xdr:to>
      <xdr:col>5</xdr:col>
      <xdr:colOff>64213</xdr:colOff>
      <xdr:row>111</xdr:row>
      <xdr:rowOff>76200</xdr:rowOff>
    </xdr:to>
    <xdr:grpSp>
      <xdr:nvGrpSpPr>
        <xdr:cNvPr id="171" name="グループ化 170"/>
        <xdr:cNvGrpSpPr/>
      </xdr:nvGrpSpPr>
      <xdr:grpSpPr>
        <a:xfrm>
          <a:off x="89297" y="7389813"/>
          <a:ext cx="421400" cy="3699668"/>
          <a:chOff x="42334" y="2400733"/>
          <a:chExt cx="518584" cy="2859184"/>
        </a:xfrm>
        <a:solidFill>
          <a:schemeClr val="accent5">
            <a:lumMod val="40000"/>
            <a:lumOff val="60000"/>
          </a:schemeClr>
        </a:solidFill>
      </xdr:grpSpPr>
      <xdr:sp macro="" textlink="">
        <xdr:nvSpPr>
          <xdr:cNvPr id="172" name="下矢印 171"/>
          <xdr:cNvSpPr/>
        </xdr:nvSpPr>
        <xdr:spPr>
          <a:xfrm>
            <a:off x="42334" y="2451071"/>
            <a:ext cx="518584" cy="2808846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3" name="下矢印 172"/>
          <xdr:cNvSpPr/>
        </xdr:nvSpPr>
        <xdr:spPr>
          <a:xfrm>
            <a:off x="120652" y="2400733"/>
            <a:ext cx="355598" cy="2854786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申請額の算出</a:t>
            </a:r>
          </a:p>
        </xdr:txBody>
      </xdr:sp>
    </xdr:grpSp>
    <xdr:clientData/>
  </xdr:twoCellAnchor>
  <xdr:twoCellAnchor>
    <xdr:from>
      <xdr:col>0</xdr:col>
      <xdr:colOff>76200</xdr:colOff>
      <xdr:row>60</xdr:row>
      <xdr:rowOff>9070</xdr:rowOff>
    </xdr:from>
    <xdr:to>
      <xdr:col>5</xdr:col>
      <xdr:colOff>54688</xdr:colOff>
      <xdr:row>73</xdr:row>
      <xdr:rowOff>73817</xdr:rowOff>
    </xdr:to>
    <xdr:grpSp>
      <xdr:nvGrpSpPr>
        <xdr:cNvPr id="59" name="グループ化 58"/>
        <xdr:cNvGrpSpPr/>
      </xdr:nvGrpSpPr>
      <xdr:grpSpPr>
        <a:xfrm>
          <a:off x="76200" y="5962195"/>
          <a:ext cx="424972" cy="1354591"/>
          <a:chOff x="42334" y="2073280"/>
          <a:chExt cx="518584" cy="3185783"/>
        </a:xfrm>
      </xdr:grpSpPr>
      <xdr:sp macro="" textlink="">
        <xdr:nvSpPr>
          <xdr:cNvPr id="60" name="下矢印 59"/>
          <xdr:cNvSpPr/>
        </xdr:nvSpPr>
        <xdr:spPr>
          <a:xfrm>
            <a:off x="42334" y="2402278"/>
            <a:ext cx="518584" cy="27195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2" name="下矢印 61"/>
          <xdr:cNvSpPr/>
        </xdr:nvSpPr>
        <xdr:spPr>
          <a:xfrm>
            <a:off x="120652" y="2073280"/>
            <a:ext cx="355598" cy="3185783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700"/>
              </a:lnSpc>
            </a:pP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要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件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確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認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48597</xdr:colOff>
      <xdr:row>46</xdr:row>
      <xdr:rowOff>31163</xdr:rowOff>
    </xdr:from>
    <xdr:to>
      <xdr:col>74</xdr:col>
      <xdr:colOff>15774</xdr:colOff>
      <xdr:row>52</xdr:row>
      <xdr:rowOff>77755</xdr:rowOff>
    </xdr:to>
    <xdr:cxnSp macro="">
      <xdr:nvCxnSpPr>
        <xdr:cNvPr id="62" name="直線矢印コネクタ 61"/>
        <xdr:cNvCxnSpPr/>
      </xdr:nvCxnSpPr>
      <xdr:spPr>
        <a:xfrm flipH="1">
          <a:off x="5646964" y="4502081"/>
          <a:ext cx="841922" cy="62975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58317</xdr:colOff>
      <xdr:row>46</xdr:row>
      <xdr:rowOff>31163</xdr:rowOff>
    </xdr:from>
    <xdr:to>
      <xdr:col>37</xdr:col>
      <xdr:colOff>72924</xdr:colOff>
      <xdr:row>52</xdr:row>
      <xdr:rowOff>68035</xdr:rowOff>
    </xdr:to>
    <xdr:cxnSp macro="">
      <xdr:nvCxnSpPr>
        <xdr:cNvPr id="64" name="直線矢印コネクタ 63"/>
        <xdr:cNvCxnSpPr/>
      </xdr:nvCxnSpPr>
      <xdr:spPr>
        <a:xfrm flipH="1">
          <a:off x="2420128" y="4502081"/>
          <a:ext cx="889352" cy="62003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2319</xdr:colOff>
      <xdr:row>31</xdr:row>
      <xdr:rowOff>7004</xdr:rowOff>
    </xdr:from>
    <xdr:to>
      <xdr:col>77</xdr:col>
      <xdr:colOff>66675</xdr:colOff>
      <xdr:row>37</xdr:row>
      <xdr:rowOff>14882</xdr:rowOff>
    </xdr:to>
    <xdr:sp macro="" textlink="">
      <xdr:nvSpPr>
        <xdr:cNvPr id="2" name="角丸四角形 1"/>
        <xdr:cNvSpPr/>
      </xdr:nvSpPr>
      <xdr:spPr>
        <a:xfrm>
          <a:off x="3774219" y="2959754"/>
          <a:ext cx="2893281" cy="57937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76200</xdr:colOff>
      <xdr:row>48</xdr:row>
      <xdr:rowOff>0</xdr:rowOff>
    </xdr:from>
    <xdr:to>
      <xdr:col>38</xdr:col>
      <xdr:colOff>9719</xdr:colOff>
      <xdr:row>51</xdr:row>
      <xdr:rowOff>9525</xdr:rowOff>
    </xdr:to>
    <xdr:sp macro="" textlink="">
      <xdr:nvSpPr>
        <xdr:cNvPr id="7" name="正方形/長方形 6"/>
        <xdr:cNvSpPr/>
      </xdr:nvSpPr>
      <xdr:spPr>
        <a:xfrm>
          <a:off x="688521" y="4665306"/>
          <a:ext cx="2645229" cy="30110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減少率＝（１－（❶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❷））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107</xdr:row>
          <xdr:rowOff>95250</xdr:rowOff>
        </xdr:from>
        <xdr:to>
          <xdr:col>28</xdr:col>
          <xdr:colOff>19050</xdr:colOff>
          <xdr:row>110</xdr:row>
          <xdr:rowOff>95250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個人事業者　10万円</a:t>
              </a:r>
            </a:p>
          </xdr:txBody>
        </xdr:sp>
        <xdr:clientData/>
      </xdr:twoCellAnchor>
    </mc:Choice>
    <mc:Fallback/>
  </mc:AlternateContent>
  <xdr:twoCellAnchor>
    <xdr:from>
      <xdr:col>44</xdr:col>
      <xdr:colOff>1</xdr:colOff>
      <xdr:row>48</xdr:row>
      <xdr:rowOff>0</xdr:rowOff>
    </xdr:from>
    <xdr:to>
      <xdr:col>74</xdr:col>
      <xdr:colOff>1</xdr:colOff>
      <xdr:row>51</xdr:row>
      <xdr:rowOff>9525</xdr:rowOff>
    </xdr:to>
    <xdr:sp macro="" textlink="">
      <xdr:nvSpPr>
        <xdr:cNvPr id="10" name="正方形/長方形 9"/>
        <xdr:cNvSpPr/>
      </xdr:nvSpPr>
      <xdr:spPr>
        <a:xfrm>
          <a:off x="3848879" y="4665306"/>
          <a:ext cx="2624234" cy="30110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減少率＝（１－（❶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❸））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×100</a:t>
          </a:r>
        </a:p>
      </xdr:txBody>
    </xdr:sp>
    <xdr:clientData/>
  </xdr:twoCellAnchor>
  <xdr:twoCellAnchor>
    <xdr:from>
      <xdr:col>8</xdr:col>
      <xdr:colOff>21167</xdr:colOff>
      <xdr:row>84</xdr:row>
      <xdr:rowOff>0</xdr:rowOff>
    </xdr:from>
    <xdr:to>
      <xdr:col>48</xdr:col>
      <xdr:colOff>19052</xdr:colOff>
      <xdr:row>92</xdr:row>
      <xdr:rowOff>0</xdr:rowOff>
    </xdr:to>
    <xdr:sp macro="" textlink="">
      <xdr:nvSpPr>
        <xdr:cNvPr id="12" name="大かっこ 11"/>
        <xdr:cNvSpPr/>
      </xdr:nvSpPr>
      <xdr:spPr>
        <a:xfrm>
          <a:off x="706967" y="7048500"/>
          <a:ext cx="3426885" cy="762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31750</xdr:colOff>
      <xdr:row>92</xdr:row>
      <xdr:rowOff>63502</xdr:rowOff>
    </xdr:from>
    <xdr:to>
      <xdr:col>66</xdr:col>
      <xdr:colOff>19054</xdr:colOff>
      <xdr:row>96</xdr:row>
      <xdr:rowOff>6544</xdr:rowOff>
    </xdr:to>
    <xdr:cxnSp macro="">
      <xdr:nvCxnSpPr>
        <xdr:cNvPr id="13" name="カギ線コネクタ 12"/>
        <xdr:cNvCxnSpPr/>
      </xdr:nvCxnSpPr>
      <xdr:spPr>
        <a:xfrm rot="10800000" flipV="1">
          <a:off x="2346325" y="7874002"/>
          <a:ext cx="3330579" cy="324042"/>
        </a:xfrm>
        <a:prstGeom prst="bentConnector3">
          <a:avLst>
            <a:gd name="adj1" fmla="val -192"/>
          </a:avLst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63500</xdr:colOff>
      <xdr:row>99</xdr:row>
      <xdr:rowOff>63507</xdr:rowOff>
    </xdr:from>
    <xdr:to>
      <xdr:col>56</xdr:col>
      <xdr:colOff>47625</xdr:colOff>
      <xdr:row>109</xdr:row>
      <xdr:rowOff>10273</xdr:rowOff>
    </xdr:to>
    <xdr:grpSp>
      <xdr:nvGrpSpPr>
        <xdr:cNvPr id="14" name="グループ化 13"/>
        <xdr:cNvGrpSpPr/>
      </xdr:nvGrpSpPr>
      <xdr:grpSpPr>
        <a:xfrm>
          <a:off x="2425311" y="9685701"/>
          <a:ext cx="2520885" cy="918705"/>
          <a:chOff x="1832313" y="8478099"/>
          <a:chExt cx="2673012" cy="898911"/>
        </a:xfrm>
      </xdr:grpSpPr>
      <xdr:cxnSp macro="">
        <xdr:nvCxnSpPr>
          <xdr:cNvPr id="15" name="カギ線コネクタ 14"/>
          <xdr:cNvCxnSpPr/>
        </xdr:nvCxnSpPr>
        <xdr:spPr>
          <a:xfrm flipV="1">
            <a:off x="1835283" y="9029701"/>
            <a:ext cx="2670042" cy="347309"/>
          </a:xfrm>
          <a:prstGeom prst="bentConnector3">
            <a:avLst>
              <a:gd name="adj1" fmla="val 14419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カギ線コネクタ 15"/>
          <xdr:cNvCxnSpPr/>
        </xdr:nvCxnSpPr>
        <xdr:spPr>
          <a:xfrm>
            <a:off x="1832313" y="8478099"/>
            <a:ext cx="2663488" cy="551602"/>
          </a:xfrm>
          <a:prstGeom prst="bentConnector3">
            <a:avLst>
              <a:gd name="adj1" fmla="val 14594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10701</xdr:colOff>
      <xdr:row>7</xdr:row>
      <xdr:rowOff>0</xdr:rowOff>
    </xdr:from>
    <xdr:to>
      <xdr:col>66</xdr:col>
      <xdr:colOff>10701</xdr:colOff>
      <xdr:row>12</xdr:row>
      <xdr:rowOff>40105</xdr:rowOff>
    </xdr:to>
    <xdr:sp macro="" textlink="">
      <xdr:nvSpPr>
        <xdr:cNvPr id="29" name="大かっこ 28"/>
        <xdr:cNvSpPr/>
      </xdr:nvSpPr>
      <xdr:spPr>
        <a:xfrm>
          <a:off x="1039401" y="666750"/>
          <a:ext cx="4629150" cy="5163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9470</xdr:colOff>
      <xdr:row>84</xdr:row>
      <xdr:rowOff>6548</xdr:rowOff>
    </xdr:from>
    <xdr:to>
      <xdr:col>26</xdr:col>
      <xdr:colOff>33112</xdr:colOff>
      <xdr:row>88</xdr:row>
      <xdr:rowOff>1819</xdr:rowOff>
    </xdr:to>
    <xdr:grpSp>
      <xdr:nvGrpSpPr>
        <xdr:cNvPr id="30" name="グループ化 29"/>
        <xdr:cNvGrpSpPr/>
      </xdr:nvGrpSpPr>
      <xdr:grpSpPr>
        <a:xfrm>
          <a:off x="971689" y="8170834"/>
          <a:ext cx="1335760" cy="384046"/>
          <a:chOff x="311724" y="6798373"/>
          <a:chExt cx="1278112" cy="381308"/>
        </a:xfrm>
      </xdr:grpSpPr>
      <xdr:sp macro="" textlink="">
        <xdr:nvSpPr>
          <xdr:cNvPr id="31" name="角丸四角形 30"/>
          <xdr:cNvSpPr/>
        </xdr:nvSpPr>
        <xdr:spPr>
          <a:xfrm>
            <a:off x="406213" y="6798373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基準月の売上高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32" name="グループ化 31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34" name="角丸四角形 33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5" name="角丸四角形 34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１</a:t>
              </a:r>
            </a:p>
          </xdr:txBody>
        </xdr:sp>
      </xdr:grpSp>
      <xdr:sp macro="" textlink="">
        <xdr:nvSpPr>
          <xdr:cNvPr id="33" name="角丸四角形 32"/>
          <xdr:cNvSpPr/>
        </xdr:nvSpPr>
        <xdr:spPr>
          <a:xfrm>
            <a:off x="406213" y="6969572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（❷又は❸）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31</xdr:col>
      <xdr:colOff>20051</xdr:colOff>
      <xdr:row>84</xdr:row>
      <xdr:rowOff>0</xdr:rowOff>
    </xdr:from>
    <xdr:to>
      <xdr:col>46</xdr:col>
      <xdr:colOff>43694</xdr:colOff>
      <xdr:row>88</xdr:row>
      <xdr:rowOff>955</xdr:rowOff>
    </xdr:to>
    <xdr:grpSp>
      <xdr:nvGrpSpPr>
        <xdr:cNvPr id="36" name="グループ化 35"/>
        <xdr:cNvGrpSpPr/>
      </xdr:nvGrpSpPr>
      <xdr:grpSpPr>
        <a:xfrm>
          <a:off x="2731760" y="8164286"/>
          <a:ext cx="1335761" cy="389730"/>
          <a:chOff x="311724" y="6770448"/>
          <a:chExt cx="1278112" cy="391459"/>
        </a:xfrm>
      </xdr:grpSpPr>
      <xdr:sp macro="" textlink="">
        <xdr:nvSpPr>
          <xdr:cNvPr id="37" name="角丸四角形 36"/>
          <xdr:cNvSpPr/>
        </xdr:nvSpPr>
        <xdr:spPr>
          <a:xfrm>
            <a:off x="406213" y="6770448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対象月の売上高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  <xdr:grpSp>
        <xdr:nvGrpSpPr>
          <xdr:cNvPr id="38" name="グループ化 37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40" name="角丸四角形 39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1" name="角丸四角形 40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</a:rPr>
                <a:t>２</a:t>
              </a:r>
            </a:p>
          </xdr:txBody>
        </xdr:sp>
      </xdr:grpSp>
      <xdr:sp macro="" textlink="">
        <xdr:nvSpPr>
          <xdr:cNvPr id="39" name="角丸四角形 38"/>
          <xdr:cNvSpPr/>
        </xdr:nvSpPr>
        <xdr:spPr>
          <a:xfrm>
            <a:off x="406213" y="6951797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</a:rPr>
              <a:t>（❶）</a:t>
            </a:r>
            <a:endParaRPr kumimoji="1" lang="en-US" altLang="ja-JP" sz="10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64213</xdr:colOff>
      <xdr:row>59</xdr:row>
      <xdr:rowOff>31870</xdr:rowOff>
    </xdr:to>
    <xdr:grpSp>
      <xdr:nvGrpSpPr>
        <xdr:cNvPr id="48" name="グループ化 47"/>
        <xdr:cNvGrpSpPr/>
      </xdr:nvGrpSpPr>
      <xdr:grpSpPr>
        <a:xfrm>
          <a:off x="87474" y="3013010"/>
          <a:ext cx="414111" cy="2753299"/>
          <a:chOff x="42334" y="2442761"/>
          <a:chExt cx="518584" cy="2817156"/>
        </a:xfrm>
      </xdr:grpSpPr>
      <xdr:sp macro="" textlink="">
        <xdr:nvSpPr>
          <xdr:cNvPr id="49" name="下矢印 48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下矢印 49"/>
          <xdr:cNvSpPr/>
        </xdr:nvSpPr>
        <xdr:spPr>
          <a:xfrm>
            <a:off x="120652" y="2442761"/>
            <a:ext cx="355598" cy="2632879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売上高減少率の算出</a:t>
            </a:r>
          </a:p>
        </xdr:txBody>
      </xdr:sp>
    </xdr:grpSp>
    <xdr:clientData/>
  </xdr:twoCellAnchor>
  <xdr:twoCellAnchor>
    <xdr:from>
      <xdr:col>65</xdr:col>
      <xdr:colOff>3901</xdr:colOff>
      <xdr:row>37</xdr:row>
      <xdr:rowOff>47625</xdr:rowOff>
    </xdr:from>
    <xdr:to>
      <xdr:col>67</xdr:col>
      <xdr:colOff>62502</xdr:colOff>
      <xdr:row>41</xdr:row>
      <xdr:rowOff>63532</xdr:rowOff>
    </xdr:to>
    <xdr:sp macro="" textlink="">
      <xdr:nvSpPr>
        <xdr:cNvPr id="54" name="下矢印 53"/>
        <xdr:cNvSpPr/>
      </xdr:nvSpPr>
      <xdr:spPr>
        <a:xfrm>
          <a:off x="5576026" y="3571875"/>
          <a:ext cx="230051" cy="39690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11844</xdr:colOff>
      <xdr:row>29</xdr:row>
      <xdr:rowOff>83204</xdr:rowOff>
    </xdr:from>
    <xdr:to>
      <xdr:col>78</xdr:col>
      <xdr:colOff>176214</xdr:colOff>
      <xdr:row>38</xdr:row>
      <xdr:rowOff>69597</xdr:rowOff>
    </xdr:to>
    <xdr:sp macro="" textlink="">
      <xdr:nvSpPr>
        <xdr:cNvPr id="66" name="角丸四角形 65"/>
        <xdr:cNvSpPr/>
      </xdr:nvSpPr>
      <xdr:spPr>
        <a:xfrm>
          <a:off x="3783744" y="2845454"/>
          <a:ext cx="3079020" cy="843643"/>
        </a:xfrm>
        <a:prstGeom prst="roundRect">
          <a:avLst>
            <a:gd name="adj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※2018</a:t>
          </a:r>
          <a:r>
            <a:rPr kumimoji="1" lang="ja-JP" altLang="ja-JP" sz="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年以前より事業を行っている場合、</a:t>
          </a:r>
          <a:r>
            <a:rPr kumimoji="1" lang="en-US" altLang="ja-JP" sz="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8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en-US" altLang="ja-JP" sz="800" u="sng">
              <a:solidFill>
                <a:sysClr val="windowText" lastClr="000000"/>
              </a:solidFill>
            </a:rPr>
            <a:t>※2019</a:t>
          </a:r>
          <a:r>
            <a:rPr kumimoji="1" lang="ja-JP" altLang="en-US" sz="800" u="sng">
              <a:solidFill>
                <a:sysClr val="windowText" lastClr="000000"/>
              </a:solidFill>
            </a:rPr>
            <a:t>年開業者は営業月数を入力</a:t>
          </a:r>
          <a:r>
            <a:rPr kumimoji="1" lang="ja-JP" altLang="en-US" sz="700" u="sng">
              <a:solidFill>
                <a:sysClr val="windowText" lastClr="000000"/>
              </a:solidFill>
            </a:rPr>
            <a:t>（例：９月開業→４と入力）</a:t>
          </a:r>
          <a:endParaRPr kumimoji="1" lang="ja-JP" altLang="en-US" sz="8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72396</xdr:colOff>
      <xdr:row>60</xdr:row>
      <xdr:rowOff>69548</xdr:rowOff>
    </xdr:from>
    <xdr:to>
      <xdr:col>74</xdr:col>
      <xdr:colOff>1</xdr:colOff>
      <xdr:row>72</xdr:row>
      <xdr:rowOff>61252</xdr:rowOff>
    </xdr:to>
    <xdr:sp macro="" textlink="">
      <xdr:nvSpPr>
        <xdr:cNvPr id="55" name="角丸四角形 54"/>
        <xdr:cNvSpPr/>
      </xdr:nvSpPr>
      <xdr:spPr>
        <a:xfrm>
          <a:off x="684717" y="5901181"/>
          <a:ext cx="5788396" cy="1158030"/>
        </a:xfrm>
        <a:prstGeom prst="roundRect">
          <a:avLst>
            <a:gd name="adj" fmla="val 678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以下二つの要件いずれにも該当する場合、事業継続支援金の申請が可能です。</a:t>
          </a:r>
          <a:endParaRPr kumimoji="1" lang="en-US" altLang="ja-JP" sz="1000" b="0" u="non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" b="0" u="non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要件１：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2019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年比・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年比いずれかの売上高</a:t>
          </a:r>
          <a:r>
            <a:rPr kumimoji="1"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減少率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％以上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</a:t>
          </a:r>
          <a:r>
            <a:rPr kumimoji="1"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未満である</a:t>
          </a:r>
          <a:endParaRPr kumimoji="1" lang="en-US" altLang="ja-JP" sz="1000" b="1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要件２：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2019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年比・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年比いずれの売上高減少率も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％未満である</a:t>
          </a:r>
          <a:endParaRPr kumimoji="1" lang="en-US" altLang="ja-JP" sz="1000" b="1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68038</xdr:colOff>
      <xdr:row>59</xdr:row>
      <xdr:rowOff>19443</xdr:rowOff>
    </xdr:from>
    <xdr:to>
      <xdr:col>5</xdr:col>
      <xdr:colOff>55638</xdr:colOff>
      <xdr:row>73</xdr:row>
      <xdr:rowOff>13320</xdr:rowOff>
    </xdr:to>
    <xdr:grpSp>
      <xdr:nvGrpSpPr>
        <xdr:cNvPr id="56" name="グループ化 55"/>
        <xdr:cNvGrpSpPr/>
      </xdr:nvGrpSpPr>
      <xdr:grpSpPr>
        <a:xfrm>
          <a:off x="68038" y="5753882"/>
          <a:ext cx="424972" cy="1354591"/>
          <a:chOff x="42334" y="2073280"/>
          <a:chExt cx="518584" cy="3185783"/>
        </a:xfrm>
      </xdr:grpSpPr>
      <xdr:sp macro="" textlink="">
        <xdr:nvSpPr>
          <xdr:cNvPr id="57" name="下矢印 56"/>
          <xdr:cNvSpPr/>
        </xdr:nvSpPr>
        <xdr:spPr>
          <a:xfrm>
            <a:off x="42334" y="2402278"/>
            <a:ext cx="518584" cy="27195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下矢印 57"/>
          <xdr:cNvSpPr/>
        </xdr:nvSpPr>
        <xdr:spPr>
          <a:xfrm>
            <a:off x="120652" y="2073280"/>
            <a:ext cx="355598" cy="3185783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700"/>
              </a:lnSpc>
            </a:pP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要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件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確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認</a:t>
            </a:r>
          </a:p>
        </xdr:txBody>
      </xdr:sp>
    </xdr:grpSp>
    <xdr:clientData/>
  </xdr:twoCellAnchor>
  <xdr:twoCellAnchor>
    <xdr:from>
      <xdr:col>7</xdr:col>
      <xdr:colOff>77756</xdr:colOff>
      <xdr:row>74</xdr:row>
      <xdr:rowOff>2</xdr:rowOff>
    </xdr:from>
    <xdr:to>
      <xdr:col>74</xdr:col>
      <xdr:colOff>9721</xdr:colOff>
      <xdr:row>81</xdr:row>
      <xdr:rowOff>57102</xdr:rowOff>
    </xdr:to>
    <xdr:sp macro="" textlink="">
      <xdr:nvSpPr>
        <xdr:cNvPr id="59" name="角丸四角形 58"/>
        <xdr:cNvSpPr/>
      </xdr:nvSpPr>
      <xdr:spPr>
        <a:xfrm>
          <a:off x="690077" y="7192349"/>
          <a:ext cx="5792756" cy="737457"/>
        </a:xfrm>
        <a:prstGeom prst="roundRect">
          <a:avLst>
            <a:gd name="adj" fmla="val 9485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には、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要件１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に該当する年の売上高（❷又は❸）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記載ください。</a:t>
          </a:r>
          <a:endParaRPr kumimoji="1" lang="en-US" altLang="ja-JP" sz="1000" b="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には、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年８月の売上高（❶）を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73</xdr:row>
      <xdr:rowOff>19439</xdr:rowOff>
    </xdr:from>
    <xdr:to>
      <xdr:col>5</xdr:col>
      <xdr:colOff>71502</xdr:colOff>
      <xdr:row>111</xdr:row>
      <xdr:rowOff>25740</xdr:rowOff>
    </xdr:to>
    <xdr:grpSp>
      <xdr:nvGrpSpPr>
        <xdr:cNvPr id="60" name="グループ化 59"/>
        <xdr:cNvGrpSpPr/>
      </xdr:nvGrpSpPr>
      <xdr:grpSpPr>
        <a:xfrm>
          <a:off x="87474" y="7114592"/>
          <a:ext cx="421400" cy="3699668"/>
          <a:chOff x="42334" y="2400733"/>
          <a:chExt cx="518584" cy="2859184"/>
        </a:xfrm>
        <a:solidFill>
          <a:schemeClr val="accent5">
            <a:lumMod val="40000"/>
            <a:lumOff val="60000"/>
          </a:schemeClr>
        </a:solidFill>
      </xdr:grpSpPr>
      <xdr:sp macro="" textlink="">
        <xdr:nvSpPr>
          <xdr:cNvPr id="65" name="下矢印 64"/>
          <xdr:cNvSpPr/>
        </xdr:nvSpPr>
        <xdr:spPr>
          <a:xfrm>
            <a:off x="42334" y="2451071"/>
            <a:ext cx="518584" cy="2808846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7" name="下矢印 66"/>
          <xdr:cNvSpPr/>
        </xdr:nvSpPr>
        <xdr:spPr>
          <a:xfrm>
            <a:off x="120652" y="2400733"/>
            <a:ext cx="355598" cy="2854786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申請額の算出</a:t>
            </a:r>
          </a:p>
        </xdr:txBody>
      </xdr:sp>
    </xdr:grpSp>
    <xdr:clientData/>
  </xdr:twoCellAnchor>
  <xdr:twoCellAnchor>
    <xdr:from>
      <xdr:col>10</xdr:col>
      <xdr:colOff>19440</xdr:colOff>
      <xdr:row>74</xdr:row>
      <xdr:rowOff>48596</xdr:rowOff>
    </xdr:from>
    <xdr:to>
      <xdr:col>12</xdr:col>
      <xdr:colOff>43094</xdr:colOff>
      <xdr:row>76</xdr:row>
      <xdr:rowOff>64301</xdr:rowOff>
    </xdr:to>
    <xdr:grpSp>
      <xdr:nvGrpSpPr>
        <xdr:cNvPr id="68" name="グループ化 67"/>
        <xdr:cNvGrpSpPr/>
      </xdr:nvGrpSpPr>
      <xdr:grpSpPr>
        <a:xfrm>
          <a:off x="894185" y="7240943"/>
          <a:ext cx="198603" cy="210093"/>
          <a:chOff x="6090269" y="5515945"/>
          <a:chExt cx="210109" cy="224117"/>
        </a:xfrm>
      </xdr:grpSpPr>
      <xdr:sp macro="" textlink="">
        <xdr:nvSpPr>
          <xdr:cNvPr id="69" name="角丸四角形 68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0" name="角丸四角形 69"/>
          <xdr:cNvSpPr/>
        </xdr:nvSpPr>
        <xdr:spPr>
          <a:xfrm>
            <a:off x="6090269" y="551594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１</a:t>
            </a:r>
          </a:p>
        </xdr:txBody>
      </xdr:sp>
    </xdr:grpSp>
    <xdr:clientData/>
  </xdr:twoCellAnchor>
  <xdr:twoCellAnchor>
    <xdr:from>
      <xdr:col>10</xdr:col>
      <xdr:colOff>29424</xdr:colOff>
      <xdr:row>77</xdr:row>
      <xdr:rowOff>81366</xdr:rowOff>
    </xdr:from>
    <xdr:to>
      <xdr:col>12</xdr:col>
      <xdr:colOff>51321</xdr:colOff>
      <xdr:row>79</xdr:row>
      <xdr:rowOff>93103</xdr:rowOff>
    </xdr:to>
    <xdr:grpSp>
      <xdr:nvGrpSpPr>
        <xdr:cNvPr id="71" name="グループ化 70"/>
        <xdr:cNvGrpSpPr/>
      </xdr:nvGrpSpPr>
      <xdr:grpSpPr>
        <a:xfrm>
          <a:off x="904169" y="7565295"/>
          <a:ext cx="196846" cy="206124"/>
          <a:chOff x="6090332" y="5515945"/>
          <a:chExt cx="210109" cy="224117"/>
        </a:xfrm>
      </xdr:grpSpPr>
      <xdr:sp macro="" textlink="">
        <xdr:nvSpPr>
          <xdr:cNvPr id="72" name="角丸四角形 71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3" name="角丸四角形 72"/>
          <xdr:cNvSpPr/>
        </xdr:nvSpPr>
        <xdr:spPr>
          <a:xfrm>
            <a:off x="6090332" y="551594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28575</xdr:colOff>
      <xdr:row>46</xdr:row>
      <xdr:rowOff>19050</xdr:rowOff>
    </xdr:from>
    <xdr:to>
      <xdr:col>74</xdr:col>
      <xdr:colOff>13247</xdr:colOff>
      <xdr:row>52</xdr:row>
      <xdr:rowOff>77306</xdr:rowOff>
    </xdr:to>
    <xdr:cxnSp macro="">
      <xdr:nvCxnSpPr>
        <xdr:cNvPr id="54" name="直線矢印コネクタ 53"/>
        <xdr:cNvCxnSpPr/>
      </xdr:nvCxnSpPr>
      <xdr:spPr>
        <a:xfrm flipH="1">
          <a:off x="5514975" y="4400550"/>
          <a:ext cx="841922" cy="62975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2319</xdr:colOff>
      <xdr:row>31</xdr:row>
      <xdr:rowOff>7004</xdr:rowOff>
    </xdr:from>
    <xdr:to>
      <xdr:col>77</xdr:col>
      <xdr:colOff>64214</xdr:colOff>
      <xdr:row>37</xdr:row>
      <xdr:rowOff>14882</xdr:rowOff>
    </xdr:to>
    <xdr:sp macro="" textlink="">
      <xdr:nvSpPr>
        <xdr:cNvPr id="2" name="角丸四角形 1"/>
        <xdr:cNvSpPr/>
      </xdr:nvSpPr>
      <xdr:spPr>
        <a:xfrm>
          <a:off x="3774219" y="2959754"/>
          <a:ext cx="2890820" cy="57937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</xdr:colOff>
      <xdr:row>46</xdr:row>
      <xdr:rowOff>28575</xdr:rowOff>
    </xdr:from>
    <xdr:to>
      <xdr:col>27</xdr:col>
      <xdr:colOff>3</xdr:colOff>
      <xdr:row>52</xdr:row>
      <xdr:rowOff>66675</xdr:rowOff>
    </xdr:to>
    <xdr:cxnSp macro="">
      <xdr:nvCxnSpPr>
        <xdr:cNvPr id="5" name="直線矢印コネクタ 4"/>
        <xdr:cNvCxnSpPr/>
      </xdr:nvCxnSpPr>
      <xdr:spPr>
        <a:xfrm flipH="1">
          <a:off x="2314576" y="4410075"/>
          <a:ext cx="2" cy="6096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48</xdr:row>
      <xdr:rowOff>0</xdr:rowOff>
    </xdr:from>
    <xdr:to>
      <xdr:col>38</xdr:col>
      <xdr:colOff>0</xdr:colOff>
      <xdr:row>51</xdr:row>
      <xdr:rowOff>9525</xdr:rowOff>
    </xdr:to>
    <xdr:sp macro="" textlink="">
      <xdr:nvSpPr>
        <xdr:cNvPr id="7" name="正方形/長方形 6"/>
        <xdr:cNvSpPr/>
      </xdr:nvSpPr>
      <xdr:spPr>
        <a:xfrm>
          <a:off x="676275" y="4572000"/>
          <a:ext cx="2581275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減少率＝（１－（❶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❷））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107</xdr:row>
          <xdr:rowOff>0</xdr:rowOff>
        </xdr:from>
        <xdr:to>
          <xdr:col>28</xdr:col>
          <xdr:colOff>19050</xdr:colOff>
          <xdr:row>109</xdr:row>
          <xdr:rowOff>76200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　　人　　　 20万円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109</xdr:row>
          <xdr:rowOff>19050</xdr:rowOff>
        </xdr:from>
        <xdr:to>
          <xdr:col>28</xdr:col>
          <xdr:colOff>19050</xdr:colOff>
          <xdr:row>112</xdr:row>
          <xdr:rowOff>19050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個人事業者　10万円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21167</xdr:colOff>
      <xdr:row>84</xdr:row>
      <xdr:rowOff>0</xdr:rowOff>
    </xdr:from>
    <xdr:to>
      <xdr:col>48</xdr:col>
      <xdr:colOff>19052</xdr:colOff>
      <xdr:row>92</xdr:row>
      <xdr:rowOff>0</xdr:rowOff>
    </xdr:to>
    <xdr:sp macro="" textlink="">
      <xdr:nvSpPr>
        <xdr:cNvPr id="12" name="大かっこ 11"/>
        <xdr:cNvSpPr/>
      </xdr:nvSpPr>
      <xdr:spPr>
        <a:xfrm>
          <a:off x="706967" y="7048500"/>
          <a:ext cx="3426885" cy="762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31750</xdr:colOff>
      <xdr:row>92</xdr:row>
      <xdr:rowOff>63502</xdr:rowOff>
    </xdr:from>
    <xdr:to>
      <xdr:col>66</xdr:col>
      <xdr:colOff>19054</xdr:colOff>
      <xdr:row>96</xdr:row>
      <xdr:rowOff>6544</xdr:rowOff>
    </xdr:to>
    <xdr:cxnSp macro="">
      <xdr:nvCxnSpPr>
        <xdr:cNvPr id="13" name="カギ線コネクタ 12"/>
        <xdr:cNvCxnSpPr/>
      </xdr:nvCxnSpPr>
      <xdr:spPr>
        <a:xfrm rot="10800000" flipV="1">
          <a:off x="2346325" y="7874002"/>
          <a:ext cx="3330579" cy="324042"/>
        </a:xfrm>
        <a:prstGeom prst="bentConnector3">
          <a:avLst>
            <a:gd name="adj1" fmla="val -192"/>
          </a:avLst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63500</xdr:colOff>
      <xdr:row>99</xdr:row>
      <xdr:rowOff>63507</xdr:rowOff>
    </xdr:from>
    <xdr:to>
      <xdr:col>56</xdr:col>
      <xdr:colOff>47625</xdr:colOff>
      <xdr:row>109</xdr:row>
      <xdr:rowOff>10273</xdr:rowOff>
    </xdr:to>
    <xdr:grpSp>
      <xdr:nvGrpSpPr>
        <xdr:cNvPr id="14" name="グループ化 13"/>
        <xdr:cNvGrpSpPr/>
      </xdr:nvGrpSpPr>
      <xdr:grpSpPr>
        <a:xfrm>
          <a:off x="2378075" y="9493257"/>
          <a:ext cx="2470150" cy="899266"/>
          <a:chOff x="1832313" y="8478099"/>
          <a:chExt cx="2673012" cy="898911"/>
        </a:xfrm>
      </xdr:grpSpPr>
      <xdr:cxnSp macro="">
        <xdr:nvCxnSpPr>
          <xdr:cNvPr id="15" name="カギ線コネクタ 14"/>
          <xdr:cNvCxnSpPr/>
        </xdr:nvCxnSpPr>
        <xdr:spPr>
          <a:xfrm flipV="1">
            <a:off x="1835283" y="9029701"/>
            <a:ext cx="2670042" cy="347309"/>
          </a:xfrm>
          <a:prstGeom prst="bentConnector3">
            <a:avLst>
              <a:gd name="adj1" fmla="val 14419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カギ線コネクタ 15"/>
          <xdr:cNvCxnSpPr/>
        </xdr:nvCxnSpPr>
        <xdr:spPr>
          <a:xfrm>
            <a:off x="1832313" y="8478099"/>
            <a:ext cx="2663488" cy="551602"/>
          </a:xfrm>
          <a:prstGeom prst="bentConnector3">
            <a:avLst>
              <a:gd name="adj1" fmla="val 14594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10701</xdr:colOff>
      <xdr:row>7</xdr:row>
      <xdr:rowOff>0</xdr:rowOff>
    </xdr:from>
    <xdr:to>
      <xdr:col>66</xdr:col>
      <xdr:colOff>10701</xdr:colOff>
      <xdr:row>12</xdr:row>
      <xdr:rowOff>40105</xdr:rowOff>
    </xdr:to>
    <xdr:sp macro="" textlink="">
      <xdr:nvSpPr>
        <xdr:cNvPr id="29" name="大かっこ 28"/>
        <xdr:cNvSpPr/>
      </xdr:nvSpPr>
      <xdr:spPr>
        <a:xfrm>
          <a:off x="1039401" y="666750"/>
          <a:ext cx="4629150" cy="5163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9470</xdr:colOff>
      <xdr:row>84</xdr:row>
      <xdr:rowOff>6548</xdr:rowOff>
    </xdr:from>
    <xdr:to>
      <xdr:col>26</xdr:col>
      <xdr:colOff>33112</xdr:colOff>
      <xdr:row>88</xdr:row>
      <xdr:rowOff>1819</xdr:rowOff>
    </xdr:to>
    <xdr:grpSp>
      <xdr:nvGrpSpPr>
        <xdr:cNvPr id="30" name="グループ化 29"/>
        <xdr:cNvGrpSpPr/>
      </xdr:nvGrpSpPr>
      <xdr:grpSpPr>
        <a:xfrm>
          <a:off x="952445" y="8007548"/>
          <a:ext cx="1309517" cy="376271"/>
          <a:chOff x="311724" y="6798373"/>
          <a:chExt cx="1278112" cy="381308"/>
        </a:xfrm>
      </xdr:grpSpPr>
      <xdr:sp macro="" textlink="">
        <xdr:nvSpPr>
          <xdr:cNvPr id="31" name="角丸四角形 30"/>
          <xdr:cNvSpPr/>
        </xdr:nvSpPr>
        <xdr:spPr>
          <a:xfrm>
            <a:off x="406213" y="6798373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基準月の売上高</a:t>
            </a:r>
            <a:endPara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grpSp>
        <xdr:nvGrpSpPr>
          <xdr:cNvPr id="32" name="グループ化 31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34" name="角丸四角形 33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5" name="角丸四角形 34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１</a:t>
              </a:r>
            </a:p>
          </xdr:txBody>
        </xdr:sp>
      </xdr:grpSp>
      <xdr:sp macro="" textlink="">
        <xdr:nvSpPr>
          <xdr:cNvPr id="33" name="角丸四角形 32"/>
          <xdr:cNvSpPr/>
        </xdr:nvSpPr>
        <xdr:spPr>
          <a:xfrm>
            <a:off x="406213" y="6969572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（❷又は❸）</a:t>
            </a:r>
            <a:endPara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31</xdr:col>
      <xdr:colOff>20051</xdr:colOff>
      <xdr:row>84</xdr:row>
      <xdr:rowOff>0</xdr:rowOff>
    </xdr:from>
    <xdr:to>
      <xdr:col>46</xdr:col>
      <xdr:colOff>43694</xdr:colOff>
      <xdr:row>88</xdr:row>
      <xdr:rowOff>955</xdr:rowOff>
    </xdr:to>
    <xdr:grpSp>
      <xdr:nvGrpSpPr>
        <xdr:cNvPr id="36" name="グループ化 35"/>
        <xdr:cNvGrpSpPr/>
      </xdr:nvGrpSpPr>
      <xdr:grpSpPr>
        <a:xfrm>
          <a:off x="2677526" y="8001000"/>
          <a:ext cx="1309518" cy="381955"/>
          <a:chOff x="311724" y="6770448"/>
          <a:chExt cx="1278112" cy="391459"/>
        </a:xfrm>
      </xdr:grpSpPr>
      <xdr:sp macro="" textlink="">
        <xdr:nvSpPr>
          <xdr:cNvPr id="37" name="角丸四角形 36"/>
          <xdr:cNvSpPr/>
        </xdr:nvSpPr>
        <xdr:spPr>
          <a:xfrm>
            <a:off x="406213" y="6770448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対象月の売上高</a:t>
            </a:r>
            <a:endPara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grpSp>
        <xdr:nvGrpSpPr>
          <xdr:cNvPr id="38" name="グループ化 37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40" name="角丸四角形 39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41" name="角丸四角形 40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２</a:t>
              </a:r>
            </a:p>
          </xdr:txBody>
        </xdr:sp>
      </xdr:grpSp>
      <xdr:sp macro="" textlink="">
        <xdr:nvSpPr>
          <xdr:cNvPr id="39" name="角丸四角形 38"/>
          <xdr:cNvSpPr/>
        </xdr:nvSpPr>
        <xdr:spPr>
          <a:xfrm>
            <a:off x="406213" y="6951797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（❶）</a:t>
            </a:r>
            <a:endPara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64213</xdr:colOff>
      <xdr:row>59</xdr:row>
      <xdr:rowOff>31870</xdr:rowOff>
    </xdr:to>
    <xdr:grpSp>
      <xdr:nvGrpSpPr>
        <xdr:cNvPr id="48" name="グループ化 47"/>
        <xdr:cNvGrpSpPr/>
      </xdr:nvGrpSpPr>
      <xdr:grpSpPr>
        <a:xfrm>
          <a:off x="85725" y="2952750"/>
          <a:ext cx="407113" cy="2698870"/>
          <a:chOff x="42334" y="2442761"/>
          <a:chExt cx="518584" cy="2817156"/>
        </a:xfrm>
      </xdr:grpSpPr>
      <xdr:sp macro="" textlink="">
        <xdr:nvSpPr>
          <xdr:cNvPr id="49" name="下矢印 48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下矢印 49"/>
          <xdr:cNvSpPr/>
        </xdr:nvSpPr>
        <xdr:spPr>
          <a:xfrm>
            <a:off x="120652" y="2442761"/>
            <a:ext cx="355598" cy="2632879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売上高減少率の算出</a:t>
            </a:r>
          </a:p>
        </xdr:txBody>
      </xdr:sp>
    </xdr:grpSp>
    <xdr:clientData/>
  </xdr:twoCellAnchor>
  <xdr:twoCellAnchor>
    <xdr:from>
      <xdr:col>42</xdr:col>
      <xdr:colOff>21408</xdr:colOff>
      <xdr:row>29</xdr:row>
      <xdr:rowOff>42811</xdr:rowOff>
    </xdr:from>
    <xdr:to>
      <xdr:col>78</xdr:col>
      <xdr:colOff>171583</xdr:colOff>
      <xdr:row>38</xdr:row>
      <xdr:rowOff>64691</xdr:rowOff>
    </xdr:to>
    <xdr:sp macro="" textlink="">
      <xdr:nvSpPr>
        <xdr:cNvPr id="55" name="角丸四角形 54"/>
        <xdr:cNvSpPr/>
      </xdr:nvSpPr>
      <xdr:spPr>
        <a:xfrm>
          <a:off x="3621858" y="2805061"/>
          <a:ext cx="3236275" cy="879130"/>
        </a:xfrm>
        <a:prstGeom prst="roundRect">
          <a:avLst>
            <a:gd name="adj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※2019</a:t>
          </a:r>
          <a:r>
            <a:rPr kumimoji="1" lang="ja-JP" altLang="en-US" sz="10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年の営業月数を入力</a:t>
          </a:r>
          <a:endParaRPr kumimoji="1" lang="en-US" altLang="ja-JP" sz="10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（例：９月開業</a:t>
          </a:r>
          <a:r>
            <a:rPr kumimoji="1" lang="ja-JP" altLang="en-US" sz="1000" u="sng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0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→</a:t>
          </a:r>
          <a:r>
            <a:rPr kumimoji="1" lang="ja-JP" altLang="en-US" sz="1000" u="sng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0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４ヶ月営業のため４と入力）</a:t>
          </a:r>
        </a:p>
      </xdr:txBody>
    </xdr:sp>
    <xdr:clientData/>
  </xdr:twoCellAnchor>
  <xdr:twoCellAnchor>
    <xdr:from>
      <xdr:col>65</xdr:col>
      <xdr:colOff>10701</xdr:colOff>
      <xdr:row>37</xdr:row>
      <xdr:rowOff>53510</xdr:rowOff>
    </xdr:from>
    <xdr:to>
      <xdr:col>67</xdr:col>
      <xdr:colOff>69517</xdr:colOff>
      <xdr:row>41</xdr:row>
      <xdr:rowOff>65136</xdr:rowOff>
    </xdr:to>
    <xdr:sp macro="" textlink="">
      <xdr:nvSpPr>
        <xdr:cNvPr id="56" name="下矢印 55"/>
        <xdr:cNvSpPr/>
      </xdr:nvSpPr>
      <xdr:spPr>
        <a:xfrm>
          <a:off x="5575870" y="3617358"/>
          <a:ext cx="230051" cy="39690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74</xdr:col>
      <xdr:colOff>9525</xdr:colOff>
      <xdr:row>51</xdr:row>
      <xdr:rowOff>9525</xdr:rowOff>
    </xdr:to>
    <xdr:sp macro="" textlink="">
      <xdr:nvSpPr>
        <xdr:cNvPr id="10" name="正方形/長方形 9"/>
        <xdr:cNvSpPr/>
      </xdr:nvSpPr>
      <xdr:spPr>
        <a:xfrm>
          <a:off x="3771900" y="4572000"/>
          <a:ext cx="2581275" cy="2952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減少率＝（１－（❶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❸））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×100</a:t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5</xdr:col>
      <xdr:colOff>78500</xdr:colOff>
      <xdr:row>111</xdr:row>
      <xdr:rowOff>70643</xdr:rowOff>
    </xdr:to>
    <xdr:grpSp>
      <xdr:nvGrpSpPr>
        <xdr:cNvPr id="60" name="グループ化 59"/>
        <xdr:cNvGrpSpPr/>
      </xdr:nvGrpSpPr>
      <xdr:grpSpPr>
        <a:xfrm>
          <a:off x="85725" y="7038975"/>
          <a:ext cx="421400" cy="3604418"/>
          <a:chOff x="42334" y="2400733"/>
          <a:chExt cx="518584" cy="2859184"/>
        </a:xfrm>
        <a:solidFill>
          <a:schemeClr val="accent5">
            <a:lumMod val="40000"/>
            <a:lumOff val="60000"/>
          </a:schemeClr>
        </a:solidFill>
      </xdr:grpSpPr>
      <xdr:sp macro="" textlink="">
        <xdr:nvSpPr>
          <xdr:cNvPr id="61" name="下矢印 60"/>
          <xdr:cNvSpPr/>
        </xdr:nvSpPr>
        <xdr:spPr>
          <a:xfrm>
            <a:off x="42334" y="2451071"/>
            <a:ext cx="518584" cy="2808846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2" name="下矢印 61"/>
          <xdr:cNvSpPr/>
        </xdr:nvSpPr>
        <xdr:spPr>
          <a:xfrm>
            <a:off x="120652" y="2400733"/>
            <a:ext cx="355598" cy="2854786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申請額の算出</a:t>
            </a:r>
          </a:p>
        </xdr:txBody>
      </xdr:sp>
    </xdr:grpSp>
    <xdr:clientData/>
  </xdr:twoCellAnchor>
  <xdr:twoCellAnchor>
    <xdr:from>
      <xdr:col>8</xdr:col>
      <xdr:colOff>0</xdr:colOff>
      <xdr:row>74</xdr:row>
      <xdr:rowOff>66675</xdr:rowOff>
    </xdr:from>
    <xdr:to>
      <xdr:col>73</xdr:col>
      <xdr:colOff>82902</xdr:colOff>
      <xdr:row>82</xdr:row>
      <xdr:rowOff>42132</xdr:rowOff>
    </xdr:to>
    <xdr:sp macro="" textlink="">
      <xdr:nvSpPr>
        <xdr:cNvPr id="63" name="角丸四角形 62"/>
        <xdr:cNvSpPr/>
      </xdr:nvSpPr>
      <xdr:spPr>
        <a:xfrm>
          <a:off x="685800" y="7115175"/>
          <a:ext cx="5655027" cy="737457"/>
        </a:xfrm>
        <a:prstGeom prst="roundRect">
          <a:avLst>
            <a:gd name="adj" fmla="val 9485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には、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要件１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に該当する年の売上高（❷又は❸）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記載ください。</a:t>
          </a:r>
          <a:endParaRPr kumimoji="1" lang="en-US" altLang="ja-JP" sz="1000" b="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には、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年８月の売上高（❶）を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32658</xdr:colOff>
      <xdr:row>75</xdr:row>
      <xdr:rowOff>20019</xdr:rowOff>
    </xdr:from>
    <xdr:to>
      <xdr:col>12</xdr:col>
      <xdr:colOff>59811</xdr:colOff>
      <xdr:row>77</xdr:row>
      <xdr:rowOff>39612</xdr:rowOff>
    </xdr:to>
    <xdr:grpSp>
      <xdr:nvGrpSpPr>
        <xdr:cNvPr id="64" name="グループ化 63"/>
        <xdr:cNvGrpSpPr/>
      </xdr:nvGrpSpPr>
      <xdr:grpSpPr>
        <a:xfrm>
          <a:off x="889908" y="7163769"/>
          <a:ext cx="198603" cy="210093"/>
          <a:chOff x="6090269" y="5515945"/>
          <a:chExt cx="210109" cy="224117"/>
        </a:xfrm>
      </xdr:grpSpPr>
      <xdr:sp macro="" textlink="">
        <xdr:nvSpPr>
          <xdr:cNvPr id="65" name="角丸四角形 64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6" name="角丸四角形 65"/>
          <xdr:cNvSpPr/>
        </xdr:nvSpPr>
        <xdr:spPr>
          <a:xfrm>
            <a:off x="6090269" y="551594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１</a:t>
            </a:r>
          </a:p>
        </xdr:txBody>
      </xdr:sp>
    </xdr:grpSp>
    <xdr:clientData/>
  </xdr:twoCellAnchor>
  <xdr:twoCellAnchor>
    <xdr:from>
      <xdr:col>10</xdr:col>
      <xdr:colOff>42642</xdr:colOff>
      <xdr:row>78</xdr:row>
      <xdr:rowOff>58621</xdr:rowOff>
    </xdr:from>
    <xdr:to>
      <xdr:col>12</xdr:col>
      <xdr:colOff>68038</xdr:colOff>
      <xdr:row>80</xdr:row>
      <xdr:rowOff>74245</xdr:rowOff>
    </xdr:to>
    <xdr:grpSp>
      <xdr:nvGrpSpPr>
        <xdr:cNvPr id="67" name="グループ化 66"/>
        <xdr:cNvGrpSpPr/>
      </xdr:nvGrpSpPr>
      <xdr:grpSpPr>
        <a:xfrm>
          <a:off x="899892" y="7488121"/>
          <a:ext cx="196846" cy="206124"/>
          <a:chOff x="6090332" y="5515945"/>
          <a:chExt cx="210109" cy="224117"/>
        </a:xfrm>
      </xdr:grpSpPr>
      <xdr:sp macro="" textlink="">
        <xdr:nvSpPr>
          <xdr:cNvPr id="68" name="角丸四角形 67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9" name="角丸四角形 68"/>
          <xdr:cNvSpPr/>
        </xdr:nvSpPr>
        <xdr:spPr>
          <a:xfrm>
            <a:off x="6090332" y="551594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</a:p>
        </xdr:txBody>
      </xdr:sp>
    </xdr:grpSp>
    <xdr:clientData/>
  </xdr:twoCellAnchor>
  <xdr:twoCellAnchor>
    <xdr:from>
      <xdr:col>8</xdr:col>
      <xdr:colOff>16604</xdr:colOff>
      <xdr:row>60</xdr:row>
      <xdr:rowOff>90149</xdr:rowOff>
    </xdr:from>
    <xdr:to>
      <xdr:col>74</xdr:col>
      <xdr:colOff>9525</xdr:colOff>
      <xdr:row>73</xdr:row>
      <xdr:rowOff>9929</xdr:rowOff>
    </xdr:to>
    <xdr:sp macro="" textlink="">
      <xdr:nvSpPr>
        <xdr:cNvPr id="70" name="角丸四角形 69"/>
        <xdr:cNvSpPr/>
      </xdr:nvSpPr>
      <xdr:spPr>
        <a:xfrm>
          <a:off x="702404" y="5805149"/>
          <a:ext cx="5650771" cy="1158030"/>
        </a:xfrm>
        <a:prstGeom prst="roundRect">
          <a:avLst>
            <a:gd name="adj" fmla="val 678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以下二つの要件いずれにも該当する場合、事業継続支援金の申請が可能です。</a:t>
          </a:r>
          <a:endParaRPr kumimoji="1" lang="en-US" altLang="ja-JP" sz="1000" b="0" u="non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" b="0" u="non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要件１：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2019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年比・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年比いずれかの売上高</a:t>
          </a:r>
          <a:r>
            <a:rPr kumimoji="1"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減少率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％以上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</a:t>
          </a:r>
          <a:r>
            <a:rPr kumimoji="1"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未満である</a:t>
          </a:r>
          <a:endParaRPr kumimoji="1" lang="en-US" altLang="ja-JP" sz="1000" b="1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要件２：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2019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年比・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年比いずれの売上高減少率も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％未満である</a:t>
          </a:r>
          <a:endParaRPr kumimoji="1" lang="en-US" altLang="ja-JP" sz="1000" b="1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59</xdr:row>
      <xdr:rowOff>38100</xdr:rowOff>
    </xdr:from>
    <xdr:to>
      <xdr:col>5</xdr:col>
      <xdr:colOff>82072</xdr:colOff>
      <xdr:row>73</xdr:row>
      <xdr:rowOff>59191</xdr:rowOff>
    </xdr:to>
    <xdr:grpSp>
      <xdr:nvGrpSpPr>
        <xdr:cNvPr id="71" name="グループ化 70"/>
        <xdr:cNvGrpSpPr/>
      </xdr:nvGrpSpPr>
      <xdr:grpSpPr>
        <a:xfrm>
          <a:off x="85725" y="5657850"/>
          <a:ext cx="424972" cy="1354591"/>
          <a:chOff x="42334" y="2073280"/>
          <a:chExt cx="518584" cy="3185783"/>
        </a:xfrm>
      </xdr:grpSpPr>
      <xdr:sp macro="" textlink="">
        <xdr:nvSpPr>
          <xdr:cNvPr id="72" name="下矢印 71"/>
          <xdr:cNvSpPr/>
        </xdr:nvSpPr>
        <xdr:spPr>
          <a:xfrm>
            <a:off x="42334" y="2402278"/>
            <a:ext cx="518584" cy="27195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3" name="下矢印 72"/>
          <xdr:cNvSpPr/>
        </xdr:nvSpPr>
        <xdr:spPr>
          <a:xfrm>
            <a:off x="120652" y="2073280"/>
            <a:ext cx="355598" cy="3185783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700"/>
              </a:lnSpc>
            </a:pP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要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件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確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認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10242</xdr:colOff>
      <xdr:row>46</xdr:row>
      <xdr:rowOff>10242</xdr:rowOff>
    </xdr:from>
    <xdr:to>
      <xdr:col>54</xdr:col>
      <xdr:colOff>73776</xdr:colOff>
      <xdr:row>53</xdr:row>
      <xdr:rowOff>0</xdr:rowOff>
    </xdr:to>
    <xdr:cxnSp macro="">
      <xdr:nvCxnSpPr>
        <xdr:cNvPr id="76" name="直線矢印コネクタ 75"/>
        <xdr:cNvCxnSpPr/>
      </xdr:nvCxnSpPr>
      <xdr:spPr>
        <a:xfrm flipH="1">
          <a:off x="4025081" y="4250403"/>
          <a:ext cx="473211" cy="6350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107</xdr:row>
          <xdr:rowOff>0</xdr:rowOff>
        </xdr:from>
        <xdr:to>
          <xdr:col>27</xdr:col>
          <xdr:colOff>66675</xdr:colOff>
          <xdr:row>109</xdr:row>
          <xdr:rowOff>76200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　　人　　　 20万円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109</xdr:row>
          <xdr:rowOff>19050</xdr:rowOff>
        </xdr:from>
        <xdr:to>
          <xdr:col>27</xdr:col>
          <xdr:colOff>66675</xdr:colOff>
          <xdr:row>112</xdr:row>
          <xdr:rowOff>19050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個人事業者　10万円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21167</xdr:colOff>
      <xdr:row>84</xdr:row>
      <xdr:rowOff>0</xdr:rowOff>
    </xdr:from>
    <xdr:to>
      <xdr:col>48</xdr:col>
      <xdr:colOff>19052</xdr:colOff>
      <xdr:row>92</xdr:row>
      <xdr:rowOff>0</xdr:rowOff>
    </xdr:to>
    <xdr:sp macro="" textlink="">
      <xdr:nvSpPr>
        <xdr:cNvPr id="9" name="大かっこ 8"/>
        <xdr:cNvSpPr/>
      </xdr:nvSpPr>
      <xdr:spPr>
        <a:xfrm>
          <a:off x="706967" y="7048500"/>
          <a:ext cx="3426885" cy="762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31750</xdr:colOff>
      <xdr:row>92</xdr:row>
      <xdr:rowOff>63502</xdr:rowOff>
    </xdr:from>
    <xdr:to>
      <xdr:col>66</xdr:col>
      <xdr:colOff>19054</xdr:colOff>
      <xdr:row>96</xdr:row>
      <xdr:rowOff>6544</xdr:rowOff>
    </xdr:to>
    <xdr:cxnSp macro="">
      <xdr:nvCxnSpPr>
        <xdr:cNvPr id="10" name="カギ線コネクタ 9"/>
        <xdr:cNvCxnSpPr/>
      </xdr:nvCxnSpPr>
      <xdr:spPr>
        <a:xfrm rot="10800000" flipV="1">
          <a:off x="2346325" y="7874002"/>
          <a:ext cx="3330579" cy="324042"/>
        </a:xfrm>
        <a:prstGeom prst="bentConnector3">
          <a:avLst>
            <a:gd name="adj1" fmla="val -192"/>
          </a:avLst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63500</xdr:colOff>
      <xdr:row>99</xdr:row>
      <xdr:rowOff>63507</xdr:rowOff>
    </xdr:from>
    <xdr:to>
      <xdr:col>56</xdr:col>
      <xdr:colOff>47625</xdr:colOff>
      <xdr:row>109</xdr:row>
      <xdr:rowOff>10273</xdr:rowOff>
    </xdr:to>
    <xdr:grpSp>
      <xdr:nvGrpSpPr>
        <xdr:cNvPr id="11" name="グループ化 10"/>
        <xdr:cNvGrpSpPr/>
      </xdr:nvGrpSpPr>
      <xdr:grpSpPr>
        <a:xfrm>
          <a:off x="2359705" y="9324869"/>
          <a:ext cx="2450420" cy="882257"/>
          <a:chOff x="1832313" y="8478099"/>
          <a:chExt cx="2673012" cy="898911"/>
        </a:xfrm>
      </xdr:grpSpPr>
      <xdr:cxnSp macro="">
        <xdr:nvCxnSpPr>
          <xdr:cNvPr id="12" name="カギ線コネクタ 11"/>
          <xdr:cNvCxnSpPr/>
        </xdr:nvCxnSpPr>
        <xdr:spPr>
          <a:xfrm flipV="1">
            <a:off x="1835283" y="9029701"/>
            <a:ext cx="2670042" cy="347309"/>
          </a:xfrm>
          <a:prstGeom prst="bentConnector3">
            <a:avLst>
              <a:gd name="adj1" fmla="val 14419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カギ線コネクタ 12"/>
          <xdr:cNvCxnSpPr/>
        </xdr:nvCxnSpPr>
        <xdr:spPr>
          <a:xfrm>
            <a:off x="1832313" y="8478099"/>
            <a:ext cx="2663488" cy="551602"/>
          </a:xfrm>
          <a:prstGeom prst="bentConnector3">
            <a:avLst>
              <a:gd name="adj1" fmla="val 14594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10701</xdr:colOff>
      <xdr:row>7</xdr:row>
      <xdr:rowOff>0</xdr:rowOff>
    </xdr:from>
    <xdr:to>
      <xdr:col>66</xdr:col>
      <xdr:colOff>10701</xdr:colOff>
      <xdr:row>12</xdr:row>
      <xdr:rowOff>40105</xdr:rowOff>
    </xdr:to>
    <xdr:sp macro="" textlink="">
      <xdr:nvSpPr>
        <xdr:cNvPr id="22" name="大かっこ 21"/>
        <xdr:cNvSpPr/>
      </xdr:nvSpPr>
      <xdr:spPr>
        <a:xfrm>
          <a:off x="1039401" y="666750"/>
          <a:ext cx="4629150" cy="5163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20051</xdr:colOff>
      <xdr:row>84</xdr:row>
      <xdr:rowOff>0</xdr:rowOff>
    </xdr:from>
    <xdr:to>
      <xdr:col>46</xdr:col>
      <xdr:colOff>43694</xdr:colOff>
      <xdr:row>88</xdr:row>
      <xdr:rowOff>955</xdr:rowOff>
    </xdr:to>
    <xdr:grpSp>
      <xdr:nvGrpSpPr>
        <xdr:cNvPr id="29" name="グループ化 28"/>
        <xdr:cNvGrpSpPr/>
      </xdr:nvGrpSpPr>
      <xdr:grpSpPr>
        <a:xfrm>
          <a:off x="2656435" y="7858125"/>
          <a:ext cx="1299313" cy="375151"/>
          <a:chOff x="311724" y="6770448"/>
          <a:chExt cx="1278112" cy="391459"/>
        </a:xfrm>
      </xdr:grpSpPr>
      <xdr:sp macro="" textlink="">
        <xdr:nvSpPr>
          <xdr:cNvPr id="30" name="角丸四角形 29"/>
          <xdr:cNvSpPr/>
        </xdr:nvSpPr>
        <xdr:spPr>
          <a:xfrm>
            <a:off x="406213" y="6770448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対象月の売上高</a:t>
            </a:r>
            <a:endPara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grpSp>
        <xdr:nvGrpSpPr>
          <xdr:cNvPr id="31" name="グループ化 30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33" name="角丸四角形 32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4" name="角丸四角形 33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２</a:t>
              </a:r>
            </a:p>
          </xdr:txBody>
        </xdr:sp>
      </xdr:grpSp>
      <xdr:sp macro="" textlink="">
        <xdr:nvSpPr>
          <xdr:cNvPr id="32" name="角丸四角形 31"/>
          <xdr:cNvSpPr/>
        </xdr:nvSpPr>
        <xdr:spPr>
          <a:xfrm>
            <a:off x="406213" y="6951797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（❶）</a:t>
            </a:r>
            <a:endPara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64213</xdr:colOff>
      <xdr:row>59</xdr:row>
      <xdr:rowOff>31870</xdr:rowOff>
    </xdr:to>
    <xdr:grpSp>
      <xdr:nvGrpSpPr>
        <xdr:cNvPr id="41" name="グループ化 40"/>
        <xdr:cNvGrpSpPr/>
      </xdr:nvGrpSpPr>
      <xdr:grpSpPr>
        <a:xfrm>
          <a:off x="85045" y="2900022"/>
          <a:ext cx="404391" cy="2651245"/>
          <a:chOff x="42334" y="2442761"/>
          <a:chExt cx="518584" cy="2817156"/>
        </a:xfrm>
      </xdr:grpSpPr>
      <xdr:sp macro="" textlink="">
        <xdr:nvSpPr>
          <xdr:cNvPr id="42" name="下矢印 41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下矢印 42"/>
          <xdr:cNvSpPr/>
        </xdr:nvSpPr>
        <xdr:spPr>
          <a:xfrm>
            <a:off x="120652" y="2442761"/>
            <a:ext cx="355598" cy="2632879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売上高減少率の算出</a:t>
            </a:r>
          </a:p>
        </xdr:txBody>
      </xdr:sp>
    </xdr:grpSp>
    <xdr:clientData/>
  </xdr:twoCellAnchor>
  <xdr:twoCellAnchor>
    <xdr:from>
      <xdr:col>40</xdr:col>
      <xdr:colOff>30726</xdr:colOff>
      <xdr:row>29</xdr:row>
      <xdr:rowOff>42811</xdr:rowOff>
    </xdr:from>
    <xdr:to>
      <xdr:col>74</xdr:col>
      <xdr:colOff>71694</xdr:colOff>
      <xdr:row>38</xdr:row>
      <xdr:rowOff>64691</xdr:rowOff>
    </xdr:to>
    <xdr:sp macro="" textlink="">
      <xdr:nvSpPr>
        <xdr:cNvPr id="47" name="角丸四角形 46"/>
        <xdr:cNvSpPr/>
      </xdr:nvSpPr>
      <xdr:spPr>
        <a:xfrm>
          <a:off x="3308145" y="2715956"/>
          <a:ext cx="2826775" cy="851477"/>
        </a:xfrm>
        <a:prstGeom prst="roundRect">
          <a:avLst>
            <a:gd name="adj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※2020</a:t>
          </a:r>
          <a:r>
            <a:rPr kumimoji="1" lang="ja-JP" altLang="en-US" sz="10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年の営業月数を入力</a:t>
          </a:r>
          <a:endParaRPr kumimoji="1" lang="en-US" altLang="ja-JP" sz="10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（例：９月開業</a:t>
          </a:r>
          <a:r>
            <a:rPr kumimoji="1" lang="ja-JP" altLang="en-US" sz="1000" u="sng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0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→</a:t>
          </a:r>
          <a:r>
            <a:rPr kumimoji="1" lang="ja-JP" altLang="en-US" sz="1000" u="sng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0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４ヶ月営業のため４と入力）</a:t>
          </a:r>
        </a:p>
      </xdr:txBody>
    </xdr:sp>
    <xdr:clientData/>
  </xdr:twoCellAnchor>
  <xdr:twoCellAnchor>
    <xdr:from>
      <xdr:col>42</xdr:col>
      <xdr:colOff>10024</xdr:colOff>
      <xdr:row>37</xdr:row>
      <xdr:rowOff>38100</xdr:rowOff>
    </xdr:from>
    <xdr:to>
      <xdr:col>44</xdr:col>
      <xdr:colOff>68624</xdr:colOff>
      <xdr:row>41</xdr:row>
      <xdr:rowOff>63471</xdr:rowOff>
    </xdr:to>
    <xdr:sp macro="" textlink="">
      <xdr:nvSpPr>
        <xdr:cNvPr id="52" name="下矢印 51"/>
        <xdr:cNvSpPr/>
      </xdr:nvSpPr>
      <xdr:spPr>
        <a:xfrm>
          <a:off x="3610474" y="3562350"/>
          <a:ext cx="230050" cy="4063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31</xdr:row>
      <xdr:rowOff>0</xdr:rowOff>
    </xdr:from>
    <xdr:to>
      <xdr:col>73</xdr:col>
      <xdr:colOff>71694</xdr:colOff>
      <xdr:row>37</xdr:row>
      <xdr:rowOff>7878</xdr:rowOff>
    </xdr:to>
    <xdr:sp macro="" textlink="">
      <xdr:nvSpPr>
        <xdr:cNvPr id="54" name="角丸四角形 53"/>
        <xdr:cNvSpPr/>
      </xdr:nvSpPr>
      <xdr:spPr>
        <a:xfrm>
          <a:off x="3359355" y="2857500"/>
          <a:ext cx="2693629" cy="560943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30</xdr:col>
      <xdr:colOff>0</xdr:colOff>
      <xdr:row>48</xdr:row>
      <xdr:rowOff>0</xdr:rowOff>
    </xdr:from>
    <xdr:to>
      <xdr:col>60</xdr:col>
      <xdr:colOff>0</xdr:colOff>
      <xdr:row>51</xdr:row>
      <xdr:rowOff>24564</xdr:rowOff>
    </xdr:to>
    <xdr:sp macro="" textlink="">
      <xdr:nvSpPr>
        <xdr:cNvPr id="55" name="正方形/長方形 54"/>
        <xdr:cNvSpPr/>
      </xdr:nvSpPr>
      <xdr:spPr>
        <a:xfrm>
          <a:off x="2571750" y="4572000"/>
          <a:ext cx="2571750" cy="31031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減少率＝（１－（❶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❷））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×100</a:t>
          </a:r>
        </a:p>
      </xdr:txBody>
    </xdr:sp>
    <xdr:clientData/>
  </xdr:twoCellAnchor>
  <xdr:twoCellAnchor>
    <xdr:from>
      <xdr:col>10</xdr:col>
      <xdr:colOff>38100</xdr:colOff>
      <xdr:row>83</xdr:row>
      <xdr:rowOff>85725</xdr:rowOff>
    </xdr:from>
    <xdr:to>
      <xdr:col>28</xdr:col>
      <xdr:colOff>35687</xdr:colOff>
      <xdr:row>88</xdr:row>
      <xdr:rowOff>785</xdr:rowOff>
    </xdr:to>
    <xdr:grpSp>
      <xdr:nvGrpSpPr>
        <xdr:cNvPr id="57" name="グループ化 56"/>
        <xdr:cNvGrpSpPr/>
      </xdr:nvGrpSpPr>
      <xdr:grpSpPr>
        <a:xfrm>
          <a:off x="888546" y="7850301"/>
          <a:ext cx="1528391" cy="382805"/>
          <a:chOff x="311724" y="6798373"/>
          <a:chExt cx="1429795" cy="381308"/>
        </a:xfrm>
      </xdr:grpSpPr>
      <xdr:sp macro="" textlink="">
        <xdr:nvSpPr>
          <xdr:cNvPr id="58" name="角丸四角形 57"/>
          <xdr:cNvSpPr/>
        </xdr:nvSpPr>
        <xdr:spPr>
          <a:xfrm>
            <a:off x="406213" y="6798373"/>
            <a:ext cx="1183623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2020</a:t>
            </a:r>
            <a:r>
              <a:rPr kumimoji="1" lang="ja-JP" altLang="en-US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年の平均</a:t>
            </a:r>
            <a:endPara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grpSp>
        <xdr:nvGrpSpPr>
          <xdr:cNvPr id="59" name="グループ化 58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61" name="角丸四角形 60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62" name="角丸四角形 61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１</a:t>
              </a:r>
            </a:p>
          </xdr:txBody>
        </xdr:sp>
      </xdr:grpSp>
      <xdr:sp macro="" textlink="">
        <xdr:nvSpPr>
          <xdr:cNvPr id="60" name="角丸四角形 59"/>
          <xdr:cNvSpPr/>
        </xdr:nvSpPr>
        <xdr:spPr>
          <a:xfrm>
            <a:off x="415518" y="6959757"/>
            <a:ext cx="1326001" cy="219924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月間事業収入（❷）</a:t>
            </a:r>
            <a:endPara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8</xdr:col>
      <xdr:colOff>33273</xdr:colOff>
      <xdr:row>61</xdr:row>
      <xdr:rowOff>28237</xdr:rowOff>
    </xdr:from>
    <xdr:to>
      <xdr:col>74</xdr:col>
      <xdr:colOff>11906</xdr:colOff>
      <xdr:row>72</xdr:row>
      <xdr:rowOff>59531</xdr:rowOff>
    </xdr:to>
    <xdr:sp macro="" textlink="">
      <xdr:nvSpPr>
        <xdr:cNvPr id="49" name="角丸四角形 48"/>
        <xdr:cNvSpPr/>
      </xdr:nvSpPr>
      <xdr:spPr>
        <a:xfrm>
          <a:off x="700023" y="5838487"/>
          <a:ext cx="5479321" cy="1079044"/>
        </a:xfrm>
        <a:prstGeom prst="roundRect">
          <a:avLst>
            <a:gd name="adj" fmla="val 678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以下の要件に該当する場合、事業継続支援金の申請が可能です。</a:t>
          </a:r>
          <a:endParaRPr kumimoji="1" lang="en-US" altLang="ja-JP" sz="1000" b="0" u="non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" b="0" u="non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要件：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年比の売上高</a:t>
          </a:r>
          <a:r>
            <a:rPr kumimoji="1"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減少率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％以上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</a:t>
          </a:r>
          <a:r>
            <a:rPr kumimoji="1"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未満である</a:t>
          </a:r>
          <a:endParaRPr kumimoji="1" lang="en-US" altLang="ja-JP" sz="1000" b="1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59</xdr:row>
      <xdr:rowOff>71440</xdr:rowOff>
    </xdr:from>
    <xdr:to>
      <xdr:col>6</xdr:col>
      <xdr:colOff>8253</xdr:colOff>
      <xdr:row>72</xdr:row>
      <xdr:rowOff>92531</xdr:rowOff>
    </xdr:to>
    <xdr:grpSp>
      <xdr:nvGrpSpPr>
        <xdr:cNvPr id="51" name="グループ化 50"/>
        <xdr:cNvGrpSpPr/>
      </xdr:nvGrpSpPr>
      <xdr:grpSpPr>
        <a:xfrm>
          <a:off x="85045" y="5590837"/>
          <a:ext cx="433476" cy="1237230"/>
          <a:chOff x="42334" y="2073280"/>
          <a:chExt cx="518584" cy="3185783"/>
        </a:xfrm>
      </xdr:grpSpPr>
      <xdr:sp macro="" textlink="">
        <xdr:nvSpPr>
          <xdr:cNvPr id="53" name="下矢印 52"/>
          <xdr:cNvSpPr/>
        </xdr:nvSpPr>
        <xdr:spPr>
          <a:xfrm>
            <a:off x="42334" y="2402278"/>
            <a:ext cx="518584" cy="27195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下矢印 55"/>
          <xdr:cNvSpPr/>
        </xdr:nvSpPr>
        <xdr:spPr>
          <a:xfrm>
            <a:off x="120652" y="2073280"/>
            <a:ext cx="355598" cy="3185783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700"/>
              </a:lnSpc>
            </a:pP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要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件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確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認</a:t>
            </a:r>
          </a:p>
        </xdr:txBody>
      </xdr:sp>
    </xdr:grpSp>
    <xdr:clientData/>
  </xdr:twoCellAnchor>
  <xdr:twoCellAnchor>
    <xdr:from>
      <xdr:col>8</xdr:col>
      <xdr:colOff>1</xdr:colOff>
      <xdr:row>74</xdr:row>
      <xdr:rowOff>51764</xdr:rowOff>
    </xdr:from>
    <xdr:to>
      <xdr:col>73</xdr:col>
      <xdr:colOff>66105</xdr:colOff>
      <xdr:row>82</xdr:row>
      <xdr:rowOff>29292</xdr:rowOff>
    </xdr:to>
    <xdr:sp macro="" textlink="">
      <xdr:nvSpPr>
        <xdr:cNvPr id="63" name="角丸四角形 62"/>
        <xdr:cNvSpPr/>
      </xdr:nvSpPr>
      <xdr:spPr>
        <a:xfrm>
          <a:off x="704023" y="6947036"/>
          <a:ext cx="5786280" cy="722963"/>
        </a:xfrm>
        <a:prstGeom prst="roundRect">
          <a:avLst>
            <a:gd name="adj" fmla="val 9485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には、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2020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年の平均月間事業収入（❷）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記載ください。</a:t>
          </a:r>
          <a:endParaRPr kumimoji="1" lang="en-US" altLang="ja-JP" sz="1000" b="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には、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年８月の売上高（❶）を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37420</xdr:colOff>
      <xdr:row>75</xdr:row>
      <xdr:rowOff>7179</xdr:rowOff>
    </xdr:from>
    <xdr:to>
      <xdr:col>12</xdr:col>
      <xdr:colOff>69336</xdr:colOff>
      <xdr:row>77</xdr:row>
      <xdr:rowOff>26772</xdr:rowOff>
    </xdr:to>
    <xdr:grpSp>
      <xdr:nvGrpSpPr>
        <xdr:cNvPr id="64" name="グループ化 63"/>
        <xdr:cNvGrpSpPr/>
      </xdr:nvGrpSpPr>
      <xdr:grpSpPr>
        <a:xfrm>
          <a:off x="887866" y="7023362"/>
          <a:ext cx="202006" cy="206691"/>
          <a:chOff x="6090269" y="5515945"/>
          <a:chExt cx="210109" cy="224117"/>
        </a:xfrm>
      </xdr:grpSpPr>
      <xdr:sp macro="" textlink="">
        <xdr:nvSpPr>
          <xdr:cNvPr id="65" name="角丸四角形 64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6" name="角丸四角形 65"/>
          <xdr:cNvSpPr/>
        </xdr:nvSpPr>
        <xdr:spPr>
          <a:xfrm>
            <a:off x="6090269" y="551594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１</a:t>
            </a:r>
          </a:p>
        </xdr:txBody>
      </xdr:sp>
    </xdr:grpSp>
    <xdr:clientData/>
  </xdr:twoCellAnchor>
  <xdr:twoCellAnchor>
    <xdr:from>
      <xdr:col>10</xdr:col>
      <xdr:colOff>47404</xdr:colOff>
      <xdr:row>78</xdr:row>
      <xdr:rowOff>45781</xdr:rowOff>
    </xdr:from>
    <xdr:to>
      <xdr:col>12</xdr:col>
      <xdr:colOff>77563</xdr:colOff>
      <xdr:row>80</xdr:row>
      <xdr:rowOff>59334</xdr:rowOff>
    </xdr:to>
    <xdr:grpSp>
      <xdr:nvGrpSpPr>
        <xdr:cNvPr id="67" name="グループ化 66"/>
        <xdr:cNvGrpSpPr/>
      </xdr:nvGrpSpPr>
      <xdr:grpSpPr>
        <a:xfrm>
          <a:off x="897850" y="7342611"/>
          <a:ext cx="200249" cy="200652"/>
          <a:chOff x="6090332" y="5515945"/>
          <a:chExt cx="210109" cy="224117"/>
        </a:xfrm>
      </xdr:grpSpPr>
      <xdr:sp macro="" textlink="">
        <xdr:nvSpPr>
          <xdr:cNvPr id="68" name="角丸四角形 67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9" name="角丸四角形 68"/>
          <xdr:cNvSpPr/>
        </xdr:nvSpPr>
        <xdr:spPr>
          <a:xfrm>
            <a:off x="6090332" y="551594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</a:p>
        </xdr:txBody>
      </xdr:sp>
    </xdr:grpSp>
    <xdr:clientData/>
  </xdr:twoCellAnchor>
  <xdr:twoCellAnchor>
    <xdr:from>
      <xdr:col>1</xdr:col>
      <xdr:colOff>0</xdr:colOff>
      <xdr:row>73</xdr:row>
      <xdr:rowOff>71440</xdr:rowOff>
    </xdr:from>
    <xdr:to>
      <xdr:col>6</xdr:col>
      <xdr:colOff>4681</xdr:colOff>
      <xdr:row>111</xdr:row>
      <xdr:rowOff>56358</xdr:rowOff>
    </xdr:to>
    <xdr:grpSp>
      <xdr:nvGrpSpPr>
        <xdr:cNvPr id="73" name="グループ化 72"/>
        <xdr:cNvGrpSpPr/>
      </xdr:nvGrpSpPr>
      <xdr:grpSpPr>
        <a:xfrm>
          <a:off x="85045" y="6900525"/>
          <a:ext cx="429904" cy="3539784"/>
          <a:chOff x="42334" y="2400733"/>
          <a:chExt cx="518584" cy="2859184"/>
        </a:xfrm>
        <a:solidFill>
          <a:schemeClr val="accent5">
            <a:lumMod val="40000"/>
            <a:lumOff val="60000"/>
          </a:schemeClr>
        </a:solidFill>
      </xdr:grpSpPr>
      <xdr:sp macro="" textlink="">
        <xdr:nvSpPr>
          <xdr:cNvPr id="74" name="下矢印 73"/>
          <xdr:cNvSpPr/>
        </xdr:nvSpPr>
        <xdr:spPr>
          <a:xfrm>
            <a:off x="42334" y="2451071"/>
            <a:ext cx="518584" cy="2808846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下矢印 74"/>
          <xdr:cNvSpPr/>
        </xdr:nvSpPr>
        <xdr:spPr>
          <a:xfrm>
            <a:off x="120652" y="2400733"/>
            <a:ext cx="355598" cy="2854786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申請額の算出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29157</xdr:colOff>
      <xdr:row>46</xdr:row>
      <xdr:rowOff>9720</xdr:rowOff>
    </xdr:from>
    <xdr:to>
      <xdr:col>55</xdr:col>
      <xdr:colOff>0</xdr:colOff>
      <xdr:row>53</xdr:row>
      <xdr:rowOff>3238</xdr:rowOff>
    </xdr:to>
    <xdr:cxnSp macro="">
      <xdr:nvCxnSpPr>
        <xdr:cNvPr id="49" name="直線矢印コネクタ 48"/>
        <xdr:cNvCxnSpPr/>
      </xdr:nvCxnSpPr>
      <xdr:spPr>
        <a:xfrm flipH="1">
          <a:off x="4315407" y="4480638"/>
          <a:ext cx="495690" cy="67387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106</xdr:row>
          <xdr:rowOff>0</xdr:rowOff>
        </xdr:from>
        <xdr:to>
          <xdr:col>28</xdr:col>
          <xdr:colOff>9525</xdr:colOff>
          <xdr:row>108</xdr:row>
          <xdr:rowOff>66675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　　人　　　 20万円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108</xdr:row>
          <xdr:rowOff>19050</xdr:rowOff>
        </xdr:from>
        <xdr:to>
          <xdr:col>28</xdr:col>
          <xdr:colOff>9525</xdr:colOff>
          <xdr:row>111</xdr:row>
          <xdr:rowOff>9525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個人事業者　10万円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21167</xdr:colOff>
      <xdr:row>83</xdr:row>
      <xdr:rowOff>0</xdr:rowOff>
    </xdr:from>
    <xdr:to>
      <xdr:col>48</xdr:col>
      <xdr:colOff>19052</xdr:colOff>
      <xdr:row>91</xdr:row>
      <xdr:rowOff>0</xdr:rowOff>
    </xdr:to>
    <xdr:sp macro="" textlink="">
      <xdr:nvSpPr>
        <xdr:cNvPr id="6" name="大かっこ 5"/>
        <xdr:cNvSpPr/>
      </xdr:nvSpPr>
      <xdr:spPr>
        <a:xfrm>
          <a:off x="706967" y="7048500"/>
          <a:ext cx="3426885" cy="762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31750</xdr:colOff>
      <xdr:row>91</xdr:row>
      <xdr:rowOff>63502</xdr:rowOff>
    </xdr:from>
    <xdr:to>
      <xdr:col>66</xdr:col>
      <xdr:colOff>19054</xdr:colOff>
      <xdr:row>95</xdr:row>
      <xdr:rowOff>6544</xdr:rowOff>
    </xdr:to>
    <xdr:cxnSp macro="">
      <xdr:nvCxnSpPr>
        <xdr:cNvPr id="7" name="カギ線コネクタ 6"/>
        <xdr:cNvCxnSpPr/>
      </xdr:nvCxnSpPr>
      <xdr:spPr>
        <a:xfrm rot="10800000" flipV="1">
          <a:off x="2346325" y="7874002"/>
          <a:ext cx="3330579" cy="324042"/>
        </a:xfrm>
        <a:prstGeom prst="bentConnector3">
          <a:avLst>
            <a:gd name="adj1" fmla="val -192"/>
          </a:avLst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63501</xdr:colOff>
      <xdr:row>98</xdr:row>
      <xdr:rowOff>63507</xdr:rowOff>
    </xdr:from>
    <xdr:to>
      <xdr:col>56</xdr:col>
      <xdr:colOff>47625</xdr:colOff>
      <xdr:row>108</xdr:row>
      <xdr:rowOff>10273</xdr:rowOff>
    </xdr:to>
    <xdr:grpSp>
      <xdr:nvGrpSpPr>
        <xdr:cNvPr id="8" name="グループ化 7"/>
        <xdr:cNvGrpSpPr/>
      </xdr:nvGrpSpPr>
      <xdr:grpSpPr>
        <a:xfrm>
          <a:off x="2460895" y="9556219"/>
          <a:ext cx="2559103" cy="915410"/>
          <a:chOff x="1832314" y="8478099"/>
          <a:chExt cx="2673011" cy="898911"/>
        </a:xfrm>
      </xdr:grpSpPr>
      <xdr:cxnSp macro="">
        <xdr:nvCxnSpPr>
          <xdr:cNvPr id="9" name="カギ線コネクタ 8"/>
          <xdr:cNvCxnSpPr/>
        </xdr:nvCxnSpPr>
        <xdr:spPr>
          <a:xfrm flipV="1">
            <a:off x="1835283" y="9029701"/>
            <a:ext cx="2670042" cy="347309"/>
          </a:xfrm>
          <a:prstGeom prst="bentConnector3">
            <a:avLst>
              <a:gd name="adj1" fmla="val 14419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カギ線コネクタ 9"/>
          <xdr:cNvCxnSpPr/>
        </xdr:nvCxnSpPr>
        <xdr:spPr>
          <a:xfrm>
            <a:off x="1832314" y="8478099"/>
            <a:ext cx="2663488" cy="551602"/>
          </a:xfrm>
          <a:prstGeom prst="bentConnector3">
            <a:avLst>
              <a:gd name="adj1" fmla="val 14594"/>
            </a:avLst>
          </a:prstGeom>
          <a:ln w="381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10701</xdr:colOff>
      <xdr:row>7</xdr:row>
      <xdr:rowOff>0</xdr:rowOff>
    </xdr:from>
    <xdr:to>
      <xdr:col>66</xdr:col>
      <xdr:colOff>10701</xdr:colOff>
      <xdr:row>12</xdr:row>
      <xdr:rowOff>40105</xdr:rowOff>
    </xdr:to>
    <xdr:sp macro="" textlink="">
      <xdr:nvSpPr>
        <xdr:cNvPr id="19" name="大かっこ 18"/>
        <xdr:cNvSpPr/>
      </xdr:nvSpPr>
      <xdr:spPr>
        <a:xfrm>
          <a:off x="1039401" y="666750"/>
          <a:ext cx="4629150" cy="5163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20051</xdr:colOff>
      <xdr:row>83</xdr:row>
      <xdr:rowOff>0</xdr:rowOff>
    </xdr:from>
    <xdr:to>
      <xdr:col>46</xdr:col>
      <xdr:colOff>43694</xdr:colOff>
      <xdr:row>87</xdr:row>
      <xdr:rowOff>955</xdr:rowOff>
    </xdr:to>
    <xdr:grpSp>
      <xdr:nvGrpSpPr>
        <xdr:cNvPr id="20" name="グループ化 19"/>
        <xdr:cNvGrpSpPr/>
      </xdr:nvGrpSpPr>
      <xdr:grpSpPr>
        <a:xfrm>
          <a:off x="2772615" y="8039746"/>
          <a:ext cx="1355528" cy="388412"/>
          <a:chOff x="311724" y="6770448"/>
          <a:chExt cx="1278112" cy="391459"/>
        </a:xfrm>
      </xdr:grpSpPr>
      <xdr:sp macro="" textlink="">
        <xdr:nvSpPr>
          <xdr:cNvPr id="21" name="角丸四角形 20"/>
          <xdr:cNvSpPr/>
        </xdr:nvSpPr>
        <xdr:spPr>
          <a:xfrm>
            <a:off x="406213" y="6770448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対象月の売上高</a:t>
            </a:r>
            <a:endPara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grpSp>
        <xdr:nvGrpSpPr>
          <xdr:cNvPr id="22" name="グループ化 21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24" name="角丸四角形 23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角丸四角形 24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２</a:t>
              </a:r>
            </a:p>
          </xdr:txBody>
        </xdr:sp>
      </xdr:grpSp>
      <xdr:sp macro="" textlink="">
        <xdr:nvSpPr>
          <xdr:cNvPr id="23" name="角丸四角形 22"/>
          <xdr:cNvSpPr/>
        </xdr:nvSpPr>
        <xdr:spPr>
          <a:xfrm>
            <a:off x="406213" y="6951797"/>
            <a:ext cx="1183623" cy="210110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（❶）</a:t>
            </a:r>
            <a:endParaRPr kumimoji="1" lang="en-US" altLang="ja-JP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64213</xdr:colOff>
      <xdr:row>59</xdr:row>
      <xdr:rowOff>31870</xdr:rowOff>
    </xdr:to>
    <xdr:grpSp>
      <xdr:nvGrpSpPr>
        <xdr:cNvPr id="32" name="グループ化 31"/>
        <xdr:cNvGrpSpPr/>
      </xdr:nvGrpSpPr>
      <xdr:grpSpPr>
        <a:xfrm>
          <a:off x="88792" y="3002797"/>
          <a:ext cx="419383" cy="2744073"/>
          <a:chOff x="42334" y="2442761"/>
          <a:chExt cx="518584" cy="2817156"/>
        </a:xfrm>
      </xdr:grpSpPr>
      <xdr:sp macro="" textlink="">
        <xdr:nvSpPr>
          <xdr:cNvPr id="33" name="下矢印 32"/>
          <xdr:cNvSpPr/>
        </xdr:nvSpPr>
        <xdr:spPr>
          <a:xfrm>
            <a:off x="42334" y="2444750"/>
            <a:ext cx="518584" cy="28151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下矢印 33"/>
          <xdr:cNvSpPr/>
        </xdr:nvSpPr>
        <xdr:spPr>
          <a:xfrm>
            <a:off x="120652" y="2442761"/>
            <a:ext cx="355598" cy="2632879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売上高減少率の算出</a:t>
            </a:r>
          </a:p>
        </xdr:txBody>
      </xdr:sp>
    </xdr:grpSp>
    <xdr:clientData/>
  </xdr:twoCellAnchor>
  <xdr:twoCellAnchor>
    <xdr:from>
      <xdr:col>40</xdr:col>
      <xdr:colOff>0</xdr:colOff>
      <xdr:row>29</xdr:row>
      <xdr:rowOff>42811</xdr:rowOff>
    </xdr:from>
    <xdr:to>
      <xdr:col>73</xdr:col>
      <xdr:colOff>77755</xdr:colOff>
      <xdr:row>38</xdr:row>
      <xdr:rowOff>64691</xdr:rowOff>
    </xdr:to>
    <xdr:sp macro="" textlink="">
      <xdr:nvSpPr>
        <xdr:cNvPr id="38" name="角丸四角形 37"/>
        <xdr:cNvSpPr/>
      </xdr:nvSpPr>
      <xdr:spPr>
        <a:xfrm>
          <a:off x="3498980" y="2861433"/>
          <a:ext cx="2964413" cy="896625"/>
        </a:xfrm>
        <a:prstGeom prst="roundRect">
          <a:avLst>
            <a:gd name="adj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※2021</a:t>
          </a:r>
          <a:r>
            <a:rPr kumimoji="1" lang="ja-JP" altLang="ja-JP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kumimoji="1" lang="ja-JP" altLang="en-US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３</a:t>
          </a:r>
          <a:r>
            <a:rPr kumimoji="1" lang="ja-JP" altLang="ja-JP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月までの営業月数を入力</a:t>
          </a:r>
          <a:endParaRPr lang="ja-JP" altLang="ja-JP" sz="8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ja-JP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（例：</a:t>
          </a:r>
          <a:r>
            <a:rPr kumimoji="1" lang="ja-JP" altLang="en-US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</a:t>
          </a:r>
          <a:r>
            <a:rPr kumimoji="1" lang="ja-JP" altLang="ja-JP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月開業</a:t>
          </a:r>
          <a:r>
            <a:rPr kumimoji="1" lang="ja-JP" altLang="ja-JP" sz="1000" u="sng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ja-JP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→</a:t>
          </a:r>
          <a:r>
            <a:rPr kumimoji="1" lang="ja-JP" altLang="ja-JP" sz="1000" u="sng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ja-JP" altLang="en-US" sz="1000" u="sng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２、３</a:t>
          </a:r>
          <a:r>
            <a:rPr kumimoji="1" lang="ja-JP" altLang="ja-JP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月営業のため</a:t>
          </a:r>
          <a:r>
            <a:rPr kumimoji="1" lang="ja-JP" altLang="en-US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</a:t>
          </a:r>
          <a:r>
            <a:rPr kumimoji="1" lang="ja-JP" altLang="ja-JP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と入力</a:t>
          </a:r>
          <a:r>
            <a:rPr kumimoji="1" lang="ja-JP" altLang="en-US" sz="100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ja-JP" altLang="ja-JP" sz="8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42</xdr:col>
      <xdr:colOff>10024</xdr:colOff>
      <xdr:row>37</xdr:row>
      <xdr:rowOff>38100</xdr:rowOff>
    </xdr:from>
    <xdr:to>
      <xdr:col>44</xdr:col>
      <xdr:colOff>68624</xdr:colOff>
      <xdr:row>41</xdr:row>
      <xdr:rowOff>63471</xdr:rowOff>
    </xdr:to>
    <xdr:sp macro="" textlink="">
      <xdr:nvSpPr>
        <xdr:cNvPr id="40" name="下矢印 39"/>
        <xdr:cNvSpPr/>
      </xdr:nvSpPr>
      <xdr:spPr>
        <a:xfrm>
          <a:off x="3610474" y="3562350"/>
          <a:ext cx="230050" cy="4063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31</xdr:row>
      <xdr:rowOff>0</xdr:rowOff>
    </xdr:from>
    <xdr:to>
      <xdr:col>73</xdr:col>
      <xdr:colOff>77755</xdr:colOff>
      <xdr:row>37</xdr:row>
      <xdr:rowOff>7878</xdr:rowOff>
    </xdr:to>
    <xdr:sp macro="" textlink="">
      <xdr:nvSpPr>
        <xdr:cNvPr id="41" name="角丸四角形 40"/>
        <xdr:cNvSpPr/>
      </xdr:nvSpPr>
      <xdr:spPr>
        <a:xfrm>
          <a:off x="3586454" y="3013010"/>
          <a:ext cx="2876939" cy="591041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900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48</xdr:row>
      <xdr:rowOff>0</xdr:rowOff>
    </xdr:from>
    <xdr:to>
      <xdr:col>60</xdr:col>
      <xdr:colOff>0</xdr:colOff>
      <xdr:row>51</xdr:row>
      <xdr:rowOff>24564</xdr:rowOff>
    </xdr:to>
    <xdr:sp macro="" textlink="">
      <xdr:nvSpPr>
        <xdr:cNvPr id="42" name="正方形/長方形 41"/>
        <xdr:cNvSpPr/>
      </xdr:nvSpPr>
      <xdr:spPr>
        <a:xfrm>
          <a:off x="2663771" y="4649492"/>
          <a:ext cx="2663771" cy="31515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減少率＝（１－（❶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❷））</a:t>
          </a:r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×100</a:t>
          </a:r>
        </a:p>
      </xdr:txBody>
    </xdr:sp>
    <xdr:clientData/>
  </xdr:twoCellAnchor>
  <xdr:twoCellAnchor>
    <xdr:from>
      <xdr:col>10</xdr:col>
      <xdr:colOff>38100</xdr:colOff>
      <xdr:row>82</xdr:row>
      <xdr:rowOff>76190</xdr:rowOff>
    </xdr:from>
    <xdr:to>
      <xdr:col>29</xdr:col>
      <xdr:colOff>26160</xdr:colOff>
      <xdr:row>86</xdr:row>
      <xdr:rowOff>76975</xdr:rowOff>
    </xdr:to>
    <xdr:grpSp>
      <xdr:nvGrpSpPr>
        <xdr:cNvPr id="43" name="グループ化 42"/>
        <xdr:cNvGrpSpPr/>
      </xdr:nvGrpSpPr>
      <xdr:grpSpPr>
        <a:xfrm>
          <a:off x="926024" y="8019071"/>
          <a:ext cx="1675115" cy="388243"/>
          <a:chOff x="311724" y="6789091"/>
          <a:chExt cx="1500512" cy="372027"/>
        </a:xfrm>
      </xdr:grpSpPr>
      <xdr:sp macro="" textlink="">
        <xdr:nvSpPr>
          <xdr:cNvPr id="44" name="角丸四角形 43"/>
          <xdr:cNvSpPr/>
        </xdr:nvSpPr>
        <xdr:spPr>
          <a:xfrm>
            <a:off x="423892" y="6789091"/>
            <a:ext cx="1227528" cy="210109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8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2021</a:t>
            </a:r>
            <a:r>
              <a:rPr kumimoji="1" lang="ja-JP" altLang="en-US" sz="8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年</a:t>
            </a:r>
            <a:r>
              <a:rPr kumimoji="1" lang="en-US" altLang="ja-JP" sz="8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  <a:r>
              <a:rPr kumimoji="1" lang="ja-JP" altLang="en-US" sz="8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～</a:t>
            </a:r>
            <a:r>
              <a:rPr kumimoji="1" lang="en-US" altLang="ja-JP" sz="8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kumimoji="1" lang="ja-JP" altLang="en-US" sz="8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月の平均</a:t>
            </a:r>
            <a:endPara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grpSp>
        <xdr:nvGrpSpPr>
          <xdr:cNvPr id="45" name="グループ化 44"/>
          <xdr:cNvGrpSpPr/>
        </xdr:nvGrpSpPr>
        <xdr:grpSpPr>
          <a:xfrm>
            <a:off x="311724" y="6861116"/>
            <a:ext cx="191009" cy="203744"/>
            <a:chOff x="6093619" y="5510912"/>
            <a:chExt cx="210109" cy="224117"/>
          </a:xfrm>
        </xdr:grpSpPr>
        <xdr:sp macro="" textlink="">
          <xdr:nvSpPr>
            <xdr:cNvPr id="47" name="角丸四角形 46"/>
            <xdr:cNvSpPr/>
          </xdr:nvSpPr>
          <xdr:spPr>
            <a:xfrm>
              <a:off x="6095746" y="5528382"/>
              <a:ext cx="191009" cy="203744"/>
            </a:xfrm>
            <a:prstGeom prst="round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48" name="角丸四角形 47"/>
            <xdr:cNvSpPr/>
          </xdr:nvSpPr>
          <xdr:spPr>
            <a:xfrm>
              <a:off x="6093619" y="5510912"/>
              <a:ext cx="210109" cy="224117"/>
            </a:xfrm>
            <a:prstGeom prst="roundRect">
              <a:avLst>
                <a:gd name="adj" fmla="val 0"/>
              </a:avLst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１</a:t>
              </a:r>
            </a:p>
          </xdr:txBody>
        </xdr:sp>
      </xdr:grpSp>
      <xdr:sp macro="" textlink="">
        <xdr:nvSpPr>
          <xdr:cNvPr id="46" name="角丸四角形 45"/>
          <xdr:cNvSpPr/>
        </xdr:nvSpPr>
        <xdr:spPr>
          <a:xfrm>
            <a:off x="486235" y="6941194"/>
            <a:ext cx="1326001" cy="219924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月間事業収入（❷）</a:t>
            </a:r>
            <a:endParaRPr kumimoji="1" lang="en-US" altLang="ja-JP" sz="9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8</xdr:col>
      <xdr:colOff>2599</xdr:colOff>
      <xdr:row>61</xdr:row>
      <xdr:rowOff>43958</xdr:rowOff>
    </xdr:from>
    <xdr:to>
      <xdr:col>74</xdr:col>
      <xdr:colOff>0</xdr:colOff>
      <xdr:row>72</xdr:row>
      <xdr:rowOff>20071</xdr:rowOff>
    </xdr:to>
    <xdr:sp macro="" textlink="">
      <xdr:nvSpPr>
        <xdr:cNvPr id="65" name="角丸四角形 64"/>
        <xdr:cNvSpPr/>
      </xdr:nvSpPr>
      <xdr:spPr>
        <a:xfrm>
          <a:off x="712938" y="5952687"/>
          <a:ext cx="5857698" cy="1041621"/>
        </a:xfrm>
        <a:prstGeom prst="roundRect">
          <a:avLst>
            <a:gd name="adj" fmla="val 6788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以下の要件に該当する場合、事業継続支援金の申請が可能です。</a:t>
          </a:r>
          <a:endParaRPr kumimoji="1" lang="en-US" altLang="ja-JP" sz="1000" b="0" u="non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00" b="0" u="non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要件：売上高</a:t>
          </a:r>
          <a:r>
            <a:rPr kumimoji="1"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減少率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30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％以上</a:t>
          </a:r>
          <a:r>
            <a:rPr kumimoji="1" lang="en-US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50</a:t>
          </a:r>
          <a:r>
            <a:rPr kumimoji="1"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％</a:t>
          </a:r>
          <a:r>
            <a:rPr kumimoji="1" lang="ja-JP" altLang="en-US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未満である</a:t>
          </a:r>
          <a:endParaRPr kumimoji="1" lang="en-US" altLang="ja-JP" sz="1000" b="1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5</xdr:col>
      <xdr:colOff>68033</xdr:colOff>
      <xdr:row>72</xdr:row>
      <xdr:rowOff>53071</xdr:rowOff>
    </xdr:to>
    <xdr:grpSp>
      <xdr:nvGrpSpPr>
        <xdr:cNvPr id="66" name="グループ化 65"/>
        <xdr:cNvGrpSpPr/>
      </xdr:nvGrpSpPr>
      <xdr:grpSpPr>
        <a:xfrm>
          <a:off x="88792" y="5811864"/>
          <a:ext cx="423203" cy="1215444"/>
          <a:chOff x="42334" y="2073280"/>
          <a:chExt cx="518584" cy="3185783"/>
        </a:xfrm>
      </xdr:grpSpPr>
      <xdr:sp macro="" textlink="">
        <xdr:nvSpPr>
          <xdr:cNvPr id="67" name="下矢印 66"/>
          <xdr:cNvSpPr/>
        </xdr:nvSpPr>
        <xdr:spPr>
          <a:xfrm>
            <a:off x="42334" y="2402278"/>
            <a:ext cx="518584" cy="2719567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8" name="下矢印 67"/>
          <xdr:cNvSpPr/>
        </xdr:nvSpPr>
        <xdr:spPr>
          <a:xfrm>
            <a:off x="120652" y="2073280"/>
            <a:ext cx="355598" cy="3185783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>
              <a:lnSpc>
                <a:spcPts val="1700"/>
              </a:lnSpc>
            </a:pP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要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件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確</a:t>
            </a:r>
            <a: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/>
            </a:r>
            <a:br>
              <a:rPr kumimoji="1" lang="en-US" altLang="ja-JP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</a:br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認</a:t>
            </a:r>
          </a:p>
        </xdr:txBody>
      </xdr:sp>
    </xdr:grpSp>
    <xdr:clientData/>
  </xdr:twoCellAnchor>
  <xdr:twoCellAnchor>
    <xdr:from>
      <xdr:col>7</xdr:col>
      <xdr:colOff>48703</xdr:colOff>
      <xdr:row>74</xdr:row>
      <xdr:rowOff>2271</xdr:rowOff>
    </xdr:from>
    <xdr:to>
      <xdr:col>74</xdr:col>
      <xdr:colOff>8072</xdr:colOff>
      <xdr:row>81</xdr:row>
      <xdr:rowOff>36861</xdr:rowOff>
    </xdr:to>
    <xdr:sp macro="" textlink="">
      <xdr:nvSpPr>
        <xdr:cNvPr id="69" name="角丸四角形 68"/>
        <xdr:cNvSpPr/>
      </xdr:nvSpPr>
      <xdr:spPr>
        <a:xfrm>
          <a:off x="670250" y="7170237"/>
          <a:ext cx="5908458" cy="712641"/>
        </a:xfrm>
        <a:prstGeom prst="roundRect">
          <a:avLst>
            <a:gd name="adj" fmla="val 9485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には、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年１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~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３月の平均月間事業収入（❷）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記載ください。</a:t>
          </a:r>
          <a:endParaRPr kumimoji="1" lang="en-US" altLang="ja-JP" sz="1000" b="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500" b="0" u="sng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には、</a:t>
          </a:r>
          <a:r>
            <a:rPr kumimoji="1" lang="en-US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年８月の売上高（❶）を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記載</a:t>
          </a:r>
          <a:r>
            <a:rPr kumimoji="1" lang="ja-JP" altLang="en-US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ください</a:t>
          </a:r>
          <a:r>
            <a:rPr kumimoji="1" lang="ja-JP" altLang="ja-JP" sz="1000" b="0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75044</xdr:colOff>
      <xdr:row>74</xdr:row>
      <xdr:rowOff>49863</xdr:rowOff>
    </xdr:from>
    <xdr:to>
      <xdr:col>12</xdr:col>
      <xdr:colOff>8407</xdr:colOff>
      <xdr:row>76</xdr:row>
      <xdr:rowOff>59423</xdr:rowOff>
    </xdr:to>
    <xdr:grpSp>
      <xdr:nvGrpSpPr>
        <xdr:cNvPr id="70" name="グループ化 69"/>
        <xdr:cNvGrpSpPr/>
      </xdr:nvGrpSpPr>
      <xdr:grpSpPr>
        <a:xfrm>
          <a:off x="874175" y="7217829"/>
          <a:ext cx="199740" cy="203289"/>
          <a:chOff x="6090269" y="5515945"/>
          <a:chExt cx="210109" cy="224117"/>
        </a:xfrm>
      </xdr:grpSpPr>
      <xdr:sp macro="" textlink="">
        <xdr:nvSpPr>
          <xdr:cNvPr id="71" name="角丸四角形 70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2" name="角丸四角形 71"/>
          <xdr:cNvSpPr/>
        </xdr:nvSpPr>
        <xdr:spPr>
          <a:xfrm>
            <a:off x="6090269" y="551594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１</a:t>
            </a:r>
          </a:p>
        </xdr:txBody>
      </xdr:sp>
    </xdr:grpSp>
    <xdr:clientData/>
  </xdr:twoCellAnchor>
  <xdr:twoCellAnchor>
    <xdr:from>
      <xdr:col>9</xdr:col>
      <xdr:colOff>85028</xdr:colOff>
      <xdr:row>77</xdr:row>
      <xdr:rowOff>73416</xdr:rowOff>
    </xdr:from>
    <xdr:to>
      <xdr:col>12</xdr:col>
      <xdr:colOff>16634</xdr:colOff>
      <xdr:row>79</xdr:row>
      <xdr:rowOff>76937</xdr:rowOff>
    </xdr:to>
    <xdr:grpSp>
      <xdr:nvGrpSpPr>
        <xdr:cNvPr id="73" name="グループ化 72"/>
        <xdr:cNvGrpSpPr/>
      </xdr:nvGrpSpPr>
      <xdr:grpSpPr>
        <a:xfrm>
          <a:off x="884159" y="7531975"/>
          <a:ext cx="197983" cy="197250"/>
          <a:chOff x="6090332" y="5515945"/>
          <a:chExt cx="210109" cy="224117"/>
        </a:xfrm>
      </xdr:grpSpPr>
      <xdr:sp macro="" textlink="">
        <xdr:nvSpPr>
          <xdr:cNvPr id="74" name="角丸四角形 73"/>
          <xdr:cNvSpPr/>
        </xdr:nvSpPr>
        <xdr:spPr>
          <a:xfrm>
            <a:off x="6095746" y="5528382"/>
            <a:ext cx="191009" cy="203744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角丸四角形 74"/>
          <xdr:cNvSpPr/>
        </xdr:nvSpPr>
        <xdr:spPr>
          <a:xfrm>
            <a:off x="6090332" y="5515945"/>
            <a:ext cx="210109" cy="224117"/>
          </a:xfrm>
          <a:prstGeom prst="roundRect">
            <a:avLst>
              <a:gd name="adj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</a:p>
        </xdr:txBody>
      </xdr:sp>
    </xdr:grpSp>
    <xdr:clientData/>
  </xdr:twoCellAnchor>
  <xdr:twoCellAnchor>
    <xdr:from>
      <xdr:col>1</xdr:col>
      <xdr:colOff>0</xdr:colOff>
      <xdr:row>73</xdr:row>
      <xdr:rowOff>26963</xdr:rowOff>
    </xdr:from>
    <xdr:to>
      <xdr:col>5</xdr:col>
      <xdr:colOff>64461</xdr:colOff>
      <xdr:row>110</xdr:row>
      <xdr:rowOff>88791</xdr:rowOff>
    </xdr:to>
    <xdr:grpSp>
      <xdr:nvGrpSpPr>
        <xdr:cNvPr id="76" name="グループ化 75"/>
        <xdr:cNvGrpSpPr/>
      </xdr:nvGrpSpPr>
      <xdr:grpSpPr>
        <a:xfrm>
          <a:off x="88792" y="7098065"/>
          <a:ext cx="419631" cy="3645811"/>
          <a:chOff x="42334" y="2400733"/>
          <a:chExt cx="518584" cy="2859184"/>
        </a:xfrm>
        <a:solidFill>
          <a:schemeClr val="accent5">
            <a:lumMod val="40000"/>
            <a:lumOff val="60000"/>
          </a:schemeClr>
        </a:solidFill>
      </xdr:grpSpPr>
      <xdr:sp macro="" textlink="">
        <xdr:nvSpPr>
          <xdr:cNvPr id="77" name="下矢印 76"/>
          <xdr:cNvSpPr/>
        </xdr:nvSpPr>
        <xdr:spPr>
          <a:xfrm>
            <a:off x="42334" y="2451071"/>
            <a:ext cx="518584" cy="2808846"/>
          </a:xfrm>
          <a:prstGeom prst="downArrow">
            <a:avLst>
              <a:gd name="adj1" fmla="val 100000"/>
              <a:gd name="adj2" fmla="val 50000"/>
            </a:avLst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8" name="下矢印 77"/>
          <xdr:cNvSpPr/>
        </xdr:nvSpPr>
        <xdr:spPr>
          <a:xfrm>
            <a:off x="120652" y="2400733"/>
            <a:ext cx="355598" cy="2854786"/>
          </a:xfrm>
          <a:prstGeom prst="downArrow">
            <a:avLst>
              <a:gd name="adj1" fmla="val 100000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申請額の算出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J173"/>
  <sheetViews>
    <sheetView showGridLines="0" tabSelected="1" view="pageBreakPreview" zoomScale="96" zoomScaleNormal="100" zoomScaleSheetLayoutView="96" workbookViewId="0">
      <selection activeCell="CA79" sqref="CA79"/>
    </sheetView>
  </sheetViews>
  <sheetFormatPr defaultRowHeight="15.75" x14ac:dyDescent="0.4"/>
  <cols>
    <col min="1" max="78" width="1.125" style="2" customWidth="1"/>
    <col min="79" max="16384" width="9" style="2"/>
  </cols>
  <sheetData>
    <row r="1" spans="1:78" ht="7.5" customHeight="1" x14ac:dyDescent="0.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</row>
    <row r="2" spans="1:78" ht="7.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36" t="s">
        <v>17</v>
      </c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</row>
    <row r="3" spans="1:78" ht="7.5" customHeight="1" x14ac:dyDescent="0.4"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</row>
    <row r="4" spans="1:78" ht="7.5" customHeight="1" x14ac:dyDescent="0.4"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78" ht="7.5" customHeight="1" x14ac:dyDescent="0.4">
      <c r="A5" s="153" t="s">
        <v>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</row>
    <row r="6" spans="1:78" ht="7.5" customHeight="1" x14ac:dyDescent="0.4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</row>
    <row r="7" spans="1:78" ht="7.5" customHeight="1" x14ac:dyDescent="0.4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</row>
    <row r="8" spans="1:78" ht="7.5" customHeight="1" x14ac:dyDescent="0.4">
      <c r="A8" s="154" t="s">
        <v>23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</row>
    <row r="9" spans="1:78" ht="7.5" customHeight="1" x14ac:dyDescent="0.4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</row>
    <row r="10" spans="1:78" ht="7.5" customHeight="1" x14ac:dyDescent="0.4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</row>
    <row r="11" spans="1:78" ht="7.5" customHeight="1" x14ac:dyDescent="0.4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</row>
    <row r="12" spans="1:78" ht="7.5" customHeight="1" x14ac:dyDescent="0.4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</row>
    <row r="13" spans="1:78" ht="7.5" customHeight="1" x14ac:dyDescent="0.4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</row>
    <row r="14" spans="1:78" ht="7.5" customHeight="1" thickBot="1" x14ac:dyDescent="0.45"/>
    <row r="15" spans="1:78" ht="7.5" customHeight="1" x14ac:dyDescent="0.4">
      <c r="B15" s="130" t="s">
        <v>30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55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7"/>
    </row>
    <row r="16" spans="1:78" ht="7.5" customHeight="1" x14ac:dyDescent="0.4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58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60"/>
    </row>
    <row r="17" spans="2:77" ht="7.5" customHeight="1" x14ac:dyDescent="0.4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58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60"/>
    </row>
    <row r="18" spans="2:77" ht="7.5" customHeight="1" thickBot="1" x14ac:dyDescent="0.45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61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3"/>
    </row>
    <row r="19" spans="2:77" ht="7.5" customHeight="1" x14ac:dyDescent="0.4">
      <c r="B19" s="132" t="s">
        <v>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55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7"/>
    </row>
    <row r="20" spans="2:77" ht="7.5" customHeight="1" x14ac:dyDescent="0.4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3"/>
      <c r="AC20" s="158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60"/>
    </row>
    <row r="21" spans="2:77" ht="7.5" customHeight="1" x14ac:dyDescent="0.4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3"/>
      <c r="AC21" s="158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60"/>
    </row>
    <row r="22" spans="2:77" ht="7.5" customHeight="1" thickBot="1" x14ac:dyDescent="0.4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3"/>
      <c r="AC22" s="164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6"/>
    </row>
    <row r="23" spans="2:77" ht="7.5" customHeight="1" x14ac:dyDescent="0.4"/>
    <row r="24" spans="2:77" ht="7.5" customHeight="1" x14ac:dyDescent="0.4"/>
    <row r="25" spans="2:77" ht="7.5" customHeight="1" thickBot="1" x14ac:dyDescent="0.45"/>
    <row r="26" spans="2:77" ht="7.5" customHeight="1" x14ac:dyDescent="0.4">
      <c r="G26" s="134"/>
      <c r="H26" s="134"/>
      <c r="I26" s="134" t="s">
        <v>1</v>
      </c>
      <c r="J26" s="134"/>
      <c r="K26" s="134"/>
      <c r="L26" s="134"/>
      <c r="M26" s="134"/>
      <c r="N26" s="134"/>
      <c r="O26" s="134"/>
      <c r="P26" s="135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6" t="s">
        <v>29</v>
      </c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</row>
    <row r="27" spans="2:77" ht="7.5" customHeight="1" x14ac:dyDescent="0.4">
      <c r="G27" s="134"/>
      <c r="H27" s="134"/>
      <c r="I27" s="134"/>
      <c r="J27" s="134"/>
      <c r="K27" s="134"/>
      <c r="L27" s="134"/>
      <c r="M27" s="134"/>
      <c r="N27" s="134"/>
      <c r="O27" s="134"/>
      <c r="P27" s="135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</row>
    <row r="28" spans="2:77" ht="7.5" customHeight="1" thickBot="1" x14ac:dyDescent="0.45"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5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</row>
    <row r="29" spans="2:77" ht="7.5" customHeight="1" x14ac:dyDescent="0.4"/>
    <row r="30" spans="2:77" ht="7.5" customHeight="1" x14ac:dyDescent="0.4"/>
    <row r="31" spans="2:77" ht="7.5" customHeight="1" x14ac:dyDescent="0.4"/>
    <row r="32" spans="2:77" ht="7.5" customHeight="1" x14ac:dyDescent="0.4">
      <c r="I32" s="23" t="s">
        <v>31</v>
      </c>
      <c r="J32" s="24"/>
      <c r="K32" s="24"/>
      <c r="L32" s="24"/>
      <c r="M32" s="24"/>
      <c r="N32" s="24"/>
      <c r="O32" s="24"/>
      <c r="P32" s="25"/>
      <c r="Q32" s="23" t="s">
        <v>35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5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</row>
    <row r="33" spans="7:75" ht="7.5" customHeight="1" thickBot="1" x14ac:dyDescent="0.45">
      <c r="I33" s="26"/>
      <c r="J33" s="27"/>
      <c r="K33" s="27"/>
      <c r="L33" s="27"/>
      <c r="M33" s="27"/>
      <c r="N33" s="27"/>
      <c r="O33" s="27"/>
      <c r="P33" s="28"/>
      <c r="Q33" s="147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9"/>
      <c r="AR33" s="3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</row>
    <row r="34" spans="7:75" ht="7.5" customHeight="1" x14ac:dyDescent="0.4">
      <c r="G34" s="22" t="s">
        <v>2</v>
      </c>
      <c r="H34" s="29"/>
      <c r="I34" s="121" t="s">
        <v>3</v>
      </c>
      <c r="J34" s="121"/>
      <c r="K34" s="121"/>
      <c r="L34" s="121"/>
      <c r="M34" s="121"/>
      <c r="N34" s="121"/>
      <c r="O34" s="121"/>
      <c r="P34" s="122"/>
      <c r="Q34" s="6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30" t="s">
        <v>4</v>
      </c>
      <c r="AL34" s="31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</row>
    <row r="35" spans="7:75" ht="7.5" customHeight="1" x14ac:dyDescent="0.4">
      <c r="G35" s="22"/>
      <c r="H35" s="29"/>
      <c r="I35" s="121"/>
      <c r="J35" s="121"/>
      <c r="K35" s="121"/>
      <c r="L35" s="121"/>
      <c r="M35" s="121"/>
      <c r="N35" s="121"/>
      <c r="O35" s="121"/>
      <c r="P35" s="122"/>
      <c r="Q35" s="72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32"/>
      <c r="AL35" s="33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3"/>
    </row>
    <row r="36" spans="7:75" ht="7.5" customHeight="1" x14ac:dyDescent="0.4">
      <c r="G36" s="22"/>
      <c r="H36" s="29"/>
      <c r="I36" s="121"/>
      <c r="J36" s="121"/>
      <c r="K36" s="121"/>
      <c r="L36" s="121"/>
      <c r="M36" s="121"/>
      <c r="N36" s="121"/>
      <c r="O36" s="121"/>
      <c r="P36" s="122"/>
      <c r="Q36" s="72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32"/>
      <c r="AL36" s="33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</row>
    <row r="37" spans="7:75" ht="7.5" customHeight="1" thickBot="1" x14ac:dyDescent="0.45">
      <c r="G37" s="22"/>
      <c r="H37" s="29"/>
      <c r="I37" s="121"/>
      <c r="J37" s="121"/>
      <c r="K37" s="121"/>
      <c r="L37" s="121"/>
      <c r="M37" s="121"/>
      <c r="N37" s="121"/>
      <c r="O37" s="121"/>
      <c r="P37" s="122"/>
      <c r="Q37" s="75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34"/>
      <c r="AL37" s="35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</row>
    <row r="38" spans="7:75" ht="7.5" customHeight="1" x14ac:dyDescent="0.4"/>
    <row r="39" spans="7:75" ht="7.5" customHeight="1" x14ac:dyDescent="0.4"/>
    <row r="40" spans="7:75" ht="7.5" customHeight="1" x14ac:dyDescent="0.4"/>
    <row r="41" spans="7:75" ht="7.5" customHeight="1" x14ac:dyDescent="0.4">
      <c r="I41" s="23" t="s">
        <v>31</v>
      </c>
      <c r="J41" s="24"/>
      <c r="K41" s="24"/>
      <c r="L41" s="24"/>
      <c r="M41" s="24"/>
      <c r="N41" s="24"/>
      <c r="O41" s="24"/>
      <c r="P41" s="25"/>
      <c r="Q41" s="23" t="s">
        <v>35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5"/>
      <c r="AS41" s="23" t="s">
        <v>31</v>
      </c>
      <c r="AT41" s="24"/>
      <c r="AU41" s="24"/>
      <c r="AV41" s="24"/>
      <c r="AW41" s="24"/>
      <c r="AX41" s="24"/>
      <c r="AY41" s="24"/>
      <c r="AZ41" s="25"/>
      <c r="BA41" s="23" t="s">
        <v>35</v>
      </c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5"/>
    </row>
    <row r="42" spans="7:75" ht="7.5" customHeight="1" thickBot="1" x14ac:dyDescent="0.45">
      <c r="I42" s="26"/>
      <c r="J42" s="27"/>
      <c r="K42" s="27"/>
      <c r="L42" s="27"/>
      <c r="M42" s="27"/>
      <c r="N42" s="27"/>
      <c r="O42" s="27"/>
      <c r="P42" s="28"/>
      <c r="Q42" s="147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9"/>
      <c r="AS42" s="26"/>
      <c r="AT42" s="27"/>
      <c r="AU42" s="27"/>
      <c r="AV42" s="27"/>
      <c r="AW42" s="27"/>
      <c r="AX42" s="27"/>
      <c r="AY42" s="27"/>
      <c r="AZ42" s="28"/>
      <c r="BA42" s="147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9"/>
    </row>
    <row r="43" spans="7:75" ht="7.5" customHeight="1" x14ac:dyDescent="0.4">
      <c r="G43" s="22" t="s">
        <v>5</v>
      </c>
      <c r="H43" s="29"/>
      <c r="I43" s="121" t="s">
        <v>6</v>
      </c>
      <c r="J43" s="121"/>
      <c r="K43" s="121"/>
      <c r="L43" s="121"/>
      <c r="M43" s="121"/>
      <c r="N43" s="121"/>
      <c r="O43" s="121"/>
      <c r="P43" s="122"/>
      <c r="Q43" s="69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30" t="s">
        <v>4</v>
      </c>
      <c r="AL43" s="31"/>
      <c r="AQ43" s="22" t="s">
        <v>14</v>
      </c>
      <c r="AR43" s="29"/>
      <c r="AS43" s="121" t="s">
        <v>7</v>
      </c>
      <c r="AT43" s="121"/>
      <c r="AU43" s="121"/>
      <c r="AV43" s="121"/>
      <c r="AW43" s="121"/>
      <c r="AX43" s="121"/>
      <c r="AY43" s="121"/>
      <c r="AZ43" s="122"/>
      <c r="BA43" s="69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30" t="s">
        <v>4</v>
      </c>
      <c r="BV43" s="31"/>
    </row>
    <row r="44" spans="7:75" ht="7.5" customHeight="1" x14ac:dyDescent="0.4">
      <c r="G44" s="22"/>
      <c r="H44" s="29"/>
      <c r="I44" s="121"/>
      <c r="J44" s="121"/>
      <c r="K44" s="121"/>
      <c r="L44" s="121"/>
      <c r="M44" s="121"/>
      <c r="N44" s="121"/>
      <c r="O44" s="121"/>
      <c r="P44" s="122"/>
      <c r="Q44" s="72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32"/>
      <c r="AL44" s="33"/>
      <c r="AQ44" s="22"/>
      <c r="AR44" s="29"/>
      <c r="AS44" s="121"/>
      <c r="AT44" s="121"/>
      <c r="AU44" s="121"/>
      <c r="AV44" s="121"/>
      <c r="AW44" s="121"/>
      <c r="AX44" s="121"/>
      <c r="AY44" s="121"/>
      <c r="AZ44" s="122"/>
      <c r="BA44" s="72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32"/>
      <c r="BV44" s="33"/>
    </row>
    <row r="45" spans="7:75" ht="7.5" customHeight="1" x14ac:dyDescent="0.4">
      <c r="G45" s="22"/>
      <c r="H45" s="29"/>
      <c r="I45" s="121"/>
      <c r="J45" s="121"/>
      <c r="K45" s="121"/>
      <c r="L45" s="121"/>
      <c r="M45" s="121"/>
      <c r="N45" s="121"/>
      <c r="O45" s="121"/>
      <c r="P45" s="122"/>
      <c r="Q45" s="72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2"/>
      <c r="AL45" s="33"/>
      <c r="AQ45" s="22"/>
      <c r="AR45" s="29"/>
      <c r="AS45" s="121"/>
      <c r="AT45" s="121"/>
      <c r="AU45" s="121"/>
      <c r="AV45" s="121"/>
      <c r="AW45" s="121"/>
      <c r="AX45" s="121"/>
      <c r="AY45" s="121"/>
      <c r="AZ45" s="122"/>
      <c r="BA45" s="72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32"/>
      <c r="BV45" s="33"/>
    </row>
    <row r="46" spans="7:75" ht="7.5" customHeight="1" thickBot="1" x14ac:dyDescent="0.45">
      <c r="G46" s="22"/>
      <c r="H46" s="29"/>
      <c r="I46" s="121"/>
      <c r="J46" s="121"/>
      <c r="K46" s="121"/>
      <c r="L46" s="121"/>
      <c r="M46" s="121"/>
      <c r="N46" s="121"/>
      <c r="O46" s="121"/>
      <c r="P46" s="122"/>
      <c r="Q46" s="75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34"/>
      <c r="AL46" s="35"/>
      <c r="AQ46" s="22"/>
      <c r="AR46" s="29"/>
      <c r="AS46" s="121"/>
      <c r="AT46" s="121"/>
      <c r="AU46" s="121"/>
      <c r="AV46" s="121"/>
      <c r="AW46" s="121"/>
      <c r="AX46" s="121"/>
      <c r="AY46" s="121"/>
      <c r="AZ46" s="122"/>
      <c r="BA46" s="75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34"/>
      <c r="BV46" s="35"/>
    </row>
    <row r="47" spans="7:75" ht="7.5" customHeight="1" x14ac:dyDescent="0.4"/>
    <row r="48" spans="7:75" ht="7.5" customHeight="1" x14ac:dyDescent="0.4"/>
    <row r="49" spans="9:82" ht="7.5" customHeight="1" x14ac:dyDescent="0.4"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S49" s="110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2"/>
    </row>
    <row r="50" spans="9:82" ht="7.5" customHeight="1" x14ac:dyDescent="0.4"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S50" s="113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5"/>
    </row>
    <row r="51" spans="9:82" ht="7.5" customHeight="1" x14ac:dyDescent="0.4"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S51" s="116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8"/>
    </row>
    <row r="52" spans="9:82" ht="7.5" customHeight="1" x14ac:dyDescent="0.4"/>
    <row r="53" spans="9:82" ht="7.5" customHeight="1" x14ac:dyDescent="0.4"/>
    <row r="54" spans="9:82" ht="7.5" customHeight="1" x14ac:dyDescent="0.4">
      <c r="I54" s="119" t="s">
        <v>8</v>
      </c>
      <c r="J54" s="119"/>
      <c r="K54" s="119"/>
      <c r="L54" s="119"/>
      <c r="M54" s="119"/>
      <c r="N54" s="119"/>
      <c r="O54" s="119"/>
      <c r="P54" s="119"/>
      <c r="Q54" s="23" t="s">
        <v>35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5"/>
      <c r="AS54" s="119" t="s">
        <v>9</v>
      </c>
      <c r="AT54" s="119"/>
      <c r="AU54" s="119"/>
      <c r="AV54" s="119"/>
      <c r="AW54" s="119"/>
      <c r="AX54" s="119"/>
      <c r="AY54" s="119"/>
      <c r="AZ54" s="119"/>
      <c r="BA54" s="23" t="s">
        <v>35</v>
      </c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5"/>
      <c r="CA54" s="17"/>
      <c r="CB54" s="17"/>
      <c r="CC54" s="17"/>
      <c r="CD54" s="17"/>
    </row>
    <row r="55" spans="9:82" ht="7.5" customHeight="1" thickBot="1" x14ac:dyDescent="0.45">
      <c r="I55" s="119"/>
      <c r="J55" s="119"/>
      <c r="K55" s="119"/>
      <c r="L55" s="119"/>
      <c r="M55" s="119"/>
      <c r="N55" s="119"/>
      <c r="O55" s="119"/>
      <c r="P55" s="119"/>
      <c r="Q55" s="147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9"/>
      <c r="AS55" s="119"/>
      <c r="AT55" s="119"/>
      <c r="AU55" s="119"/>
      <c r="AV55" s="119"/>
      <c r="AW55" s="119"/>
      <c r="AX55" s="119"/>
      <c r="AY55" s="119"/>
      <c r="AZ55" s="119"/>
      <c r="BA55" s="147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9"/>
      <c r="CA55" s="17"/>
      <c r="CB55" s="17"/>
      <c r="CC55" s="17"/>
      <c r="CD55" s="17"/>
    </row>
    <row r="56" spans="9:82" ht="7.5" customHeight="1" x14ac:dyDescent="0.4">
      <c r="I56" s="120" t="s">
        <v>20</v>
      </c>
      <c r="J56" s="121"/>
      <c r="K56" s="121"/>
      <c r="L56" s="121"/>
      <c r="M56" s="121"/>
      <c r="N56" s="121"/>
      <c r="O56" s="121"/>
      <c r="P56" s="122"/>
      <c r="Q56" s="150" t="str">
        <f>IFERROR(ROUNDDOWN((1-(Q34/Q43))*100,1),"")</f>
        <v/>
      </c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 t="s">
        <v>10</v>
      </c>
      <c r="AL56" s="124"/>
      <c r="AS56" s="120" t="s">
        <v>20</v>
      </c>
      <c r="AT56" s="121"/>
      <c r="AU56" s="121"/>
      <c r="AV56" s="121"/>
      <c r="AW56" s="121"/>
      <c r="AX56" s="121"/>
      <c r="AY56" s="121"/>
      <c r="AZ56" s="122"/>
      <c r="BA56" s="150" t="str">
        <f>IFERROR(ROUNDDOWN((1-(Q34/BA43))*100,1),"")</f>
        <v/>
      </c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 t="s">
        <v>10</v>
      </c>
      <c r="BV56" s="124"/>
    </row>
    <row r="57" spans="9:82" ht="7.5" customHeight="1" x14ac:dyDescent="0.4">
      <c r="I57" s="121"/>
      <c r="J57" s="121"/>
      <c r="K57" s="121"/>
      <c r="L57" s="121"/>
      <c r="M57" s="121"/>
      <c r="N57" s="121"/>
      <c r="O57" s="121"/>
      <c r="P57" s="122"/>
      <c r="Q57" s="151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6"/>
      <c r="AS57" s="121"/>
      <c r="AT57" s="121"/>
      <c r="AU57" s="121"/>
      <c r="AV57" s="121"/>
      <c r="AW57" s="121"/>
      <c r="AX57" s="121"/>
      <c r="AY57" s="121"/>
      <c r="AZ57" s="122"/>
      <c r="BA57" s="151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6"/>
    </row>
    <row r="58" spans="9:82" ht="7.5" customHeight="1" x14ac:dyDescent="0.4">
      <c r="I58" s="121"/>
      <c r="J58" s="121"/>
      <c r="K58" s="121"/>
      <c r="L58" s="121"/>
      <c r="M58" s="121"/>
      <c r="N58" s="121"/>
      <c r="O58" s="121"/>
      <c r="P58" s="122"/>
      <c r="Q58" s="151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6"/>
      <c r="AS58" s="121"/>
      <c r="AT58" s="121"/>
      <c r="AU58" s="121"/>
      <c r="AV58" s="121"/>
      <c r="AW58" s="121"/>
      <c r="AX58" s="121"/>
      <c r="AY58" s="121"/>
      <c r="AZ58" s="122"/>
      <c r="BA58" s="151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6"/>
    </row>
    <row r="59" spans="9:82" ht="7.5" customHeight="1" thickBot="1" x14ac:dyDescent="0.45">
      <c r="I59" s="121"/>
      <c r="J59" s="121"/>
      <c r="K59" s="121"/>
      <c r="L59" s="121"/>
      <c r="M59" s="121"/>
      <c r="N59" s="121"/>
      <c r="O59" s="121"/>
      <c r="P59" s="122"/>
      <c r="Q59" s="152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8"/>
      <c r="AS59" s="121"/>
      <c r="AT59" s="121"/>
      <c r="AU59" s="121"/>
      <c r="AV59" s="121"/>
      <c r="AW59" s="121"/>
      <c r="AX59" s="121"/>
      <c r="AY59" s="121"/>
      <c r="AZ59" s="122"/>
      <c r="BA59" s="152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8"/>
    </row>
    <row r="60" spans="9:82" ht="7.5" customHeight="1" x14ac:dyDescent="0.4"/>
    <row r="61" spans="9:82" ht="7.5" customHeight="1" x14ac:dyDescent="0.4"/>
    <row r="62" spans="9:82" ht="7.5" customHeight="1" x14ac:dyDescent="0.4"/>
    <row r="63" spans="9:82" ht="7.5" customHeight="1" x14ac:dyDescent="0.4"/>
    <row r="64" spans="9:82" ht="7.5" customHeight="1" x14ac:dyDescent="0.4"/>
    <row r="65" spans="9:80" ht="7.5" customHeight="1" x14ac:dyDescent="0.4"/>
    <row r="66" spans="9:80" ht="7.5" customHeight="1" x14ac:dyDescent="0.4"/>
    <row r="67" spans="9:80" ht="7.5" customHeight="1" x14ac:dyDescent="0.4"/>
    <row r="68" spans="9:80" ht="7.5" customHeight="1" x14ac:dyDescent="0.4"/>
    <row r="69" spans="9:80" ht="7.5" customHeight="1" x14ac:dyDescent="0.4"/>
    <row r="70" spans="9:80" ht="7.5" customHeight="1" x14ac:dyDescent="0.4"/>
    <row r="71" spans="9:80" ht="7.5" customHeight="1" x14ac:dyDescent="0.4"/>
    <row r="72" spans="9:80" ht="7.5" customHeight="1" x14ac:dyDescent="0.4"/>
    <row r="73" spans="9:80" ht="7.5" customHeight="1" x14ac:dyDescent="0.4"/>
    <row r="74" spans="9:80" ht="7.5" customHeight="1" x14ac:dyDescent="0.4"/>
    <row r="75" spans="9:80" ht="7.5" customHeight="1" x14ac:dyDescent="0.4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9:80" ht="7.5" customHeight="1" x14ac:dyDescent="0.4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9:80" ht="7.5" customHeight="1" x14ac:dyDescent="0.4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9:80" ht="7.5" customHeight="1" x14ac:dyDescent="0.4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9:80" ht="7.5" customHeight="1" x14ac:dyDescent="0.4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CB79" s="5"/>
    </row>
    <row r="80" spans="9:80" ht="7.5" customHeight="1" x14ac:dyDescent="0.4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ht="7.5" customHeight="1" x14ac:dyDescent="0.4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7.5" customHeight="1" x14ac:dyDescent="0.4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7.5" customHeight="1" x14ac:dyDescent="0.4"/>
    <row r="84" spans="1:74" ht="7.5" customHeight="1" thickBot="1" x14ac:dyDescent="0.45"/>
    <row r="85" spans="1:74" ht="7.5" customHeight="1" x14ac:dyDescent="0.4">
      <c r="A85" s="7"/>
      <c r="B85" s="7"/>
      <c r="C85" s="7"/>
      <c r="D85" s="7"/>
      <c r="E85" s="7"/>
      <c r="F85" s="7"/>
      <c r="G85" s="7"/>
      <c r="H85" s="7"/>
      <c r="K85" s="63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5"/>
      <c r="AA85" s="7"/>
      <c r="AB85" s="7"/>
      <c r="AC85" s="3"/>
      <c r="AD85" s="8"/>
      <c r="AE85" s="63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5"/>
      <c r="BG85" s="87" t="s">
        <v>16</v>
      </c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9"/>
    </row>
    <row r="86" spans="1:74" ht="7.5" customHeight="1" x14ac:dyDescent="0.4">
      <c r="A86" s="7"/>
      <c r="B86" s="7"/>
      <c r="C86" s="7"/>
      <c r="D86" s="7"/>
      <c r="E86" s="7"/>
      <c r="F86" s="7"/>
      <c r="G86" s="7"/>
      <c r="H86" s="7"/>
      <c r="K86" s="66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8"/>
      <c r="AA86" s="7"/>
      <c r="AB86" s="7"/>
      <c r="AC86" s="3"/>
      <c r="AD86" s="8"/>
      <c r="AE86" s="66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8"/>
      <c r="BG86" s="90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2"/>
    </row>
    <row r="87" spans="1:74" ht="7.5" customHeight="1" x14ac:dyDescent="0.4">
      <c r="A87" s="7"/>
      <c r="B87" s="7"/>
      <c r="C87" s="7"/>
      <c r="D87" s="7"/>
      <c r="E87" s="7"/>
      <c r="F87" s="7"/>
      <c r="G87" s="7"/>
      <c r="H87" s="7"/>
      <c r="K87" s="66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8"/>
      <c r="AA87" s="7"/>
      <c r="AB87" s="7"/>
      <c r="AC87" s="3"/>
      <c r="AD87" s="8"/>
      <c r="AE87" s="66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8"/>
      <c r="BG87" s="90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2"/>
    </row>
    <row r="88" spans="1:74" ht="7.5" customHeight="1" thickBot="1" x14ac:dyDescent="0.45">
      <c r="G88" s="6"/>
      <c r="H88" s="6"/>
      <c r="K88" s="66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8"/>
      <c r="AA88" s="7"/>
      <c r="AB88" s="7"/>
      <c r="AC88" s="3"/>
      <c r="AD88" s="8"/>
      <c r="AE88" s="66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8"/>
      <c r="BG88" s="90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2"/>
    </row>
    <row r="89" spans="1:74" ht="7.5" customHeight="1" x14ac:dyDescent="0.4">
      <c r="G89" s="6"/>
      <c r="H89" s="6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1"/>
      <c r="AA89" s="102" t="s">
        <v>18</v>
      </c>
      <c r="AB89" s="102"/>
      <c r="AC89" s="102"/>
      <c r="AD89" s="102"/>
      <c r="AE89" s="78" t="str">
        <f>IF(Q34="","",Q34)</f>
        <v/>
      </c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80"/>
      <c r="AU89" s="7"/>
      <c r="AV89" s="7"/>
      <c r="AX89" s="102" t="s">
        <v>13</v>
      </c>
      <c r="AY89" s="102"/>
      <c r="AZ89" s="102"/>
      <c r="BA89" s="102"/>
      <c r="BB89" s="102"/>
      <c r="BC89" s="102"/>
      <c r="BD89" s="102"/>
      <c r="BE89" s="102"/>
      <c r="BF89" s="103"/>
      <c r="BG89" s="93" t="str">
        <f>IF(AE89="","",(K89-AE89))</f>
        <v/>
      </c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5"/>
    </row>
    <row r="90" spans="1:74" ht="7.5" customHeight="1" x14ac:dyDescent="0.4">
      <c r="G90" s="6"/>
      <c r="H90" s="6"/>
      <c r="K90" s="72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4"/>
      <c r="AA90" s="102"/>
      <c r="AB90" s="102"/>
      <c r="AC90" s="102"/>
      <c r="AD90" s="102"/>
      <c r="AE90" s="81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3"/>
      <c r="AU90" s="7"/>
      <c r="AV90" s="7"/>
      <c r="AX90" s="102"/>
      <c r="AY90" s="102"/>
      <c r="AZ90" s="102"/>
      <c r="BA90" s="102"/>
      <c r="BB90" s="102"/>
      <c r="BC90" s="102"/>
      <c r="BD90" s="102"/>
      <c r="BE90" s="102"/>
      <c r="BF90" s="103"/>
      <c r="BG90" s="96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8"/>
    </row>
    <row r="91" spans="1:74" ht="7.5" customHeight="1" x14ac:dyDescent="0.4">
      <c r="K91" s="72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4"/>
      <c r="AA91" s="102"/>
      <c r="AB91" s="102"/>
      <c r="AC91" s="102"/>
      <c r="AD91" s="102"/>
      <c r="AE91" s="81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3"/>
      <c r="AU91" s="7"/>
      <c r="AV91" s="7"/>
      <c r="AX91" s="102"/>
      <c r="AY91" s="102"/>
      <c r="AZ91" s="102"/>
      <c r="BA91" s="102"/>
      <c r="BB91" s="102"/>
      <c r="BC91" s="102"/>
      <c r="BD91" s="102"/>
      <c r="BE91" s="102"/>
      <c r="BF91" s="103"/>
      <c r="BG91" s="96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8"/>
    </row>
    <row r="92" spans="1:74" ht="7.5" customHeight="1" thickBot="1" x14ac:dyDescent="0.45">
      <c r="K92" s="75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7"/>
      <c r="AA92" s="102"/>
      <c r="AB92" s="102"/>
      <c r="AC92" s="102"/>
      <c r="AD92" s="102"/>
      <c r="AE92" s="84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6"/>
      <c r="AU92" s="7"/>
      <c r="AV92" s="7"/>
      <c r="AX92" s="102"/>
      <c r="AY92" s="102"/>
      <c r="AZ92" s="102"/>
      <c r="BA92" s="102"/>
      <c r="BB92" s="102"/>
      <c r="BC92" s="102"/>
      <c r="BD92" s="102"/>
      <c r="BE92" s="102"/>
      <c r="BF92" s="103"/>
      <c r="BG92" s="99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1"/>
    </row>
    <row r="93" spans="1:74" ht="7.5" customHeight="1" x14ac:dyDescent="0.4">
      <c r="AE93" s="2">
        <v>0</v>
      </c>
    </row>
    <row r="94" spans="1:74" ht="7.5" customHeight="1" thickBot="1" x14ac:dyDescent="0.45"/>
    <row r="95" spans="1:74" ht="7.5" customHeight="1" x14ac:dyDescent="0.4">
      <c r="K95" s="104" t="s">
        <v>16</v>
      </c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6"/>
    </row>
    <row r="96" spans="1:74" ht="7.5" customHeight="1" x14ac:dyDescent="0.4">
      <c r="K96" s="107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9"/>
    </row>
    <row r="97" spans="11:88" ht="7.5" customHeight="1" x14ac:dyDescent="0.4">
      <c r="K97" s="107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9"/>
    </row>
    <row r="98" spans="11:88" ht="7.5" customHeight="1" thickBot="1" x14ac:dyDescent="0.45">
      <c r="K98" s="107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9"/>
    </row>
    <row r="99" spans="11:88" ht="7.5" customHeight="1" x14ac:dyDescent="0.4">
      <c r="K99" s="78" t="str">
        <f>BG89</f>
        <v/>
      </c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80"/>
    </row>
    <row r="100" spans="11:88" ht="7.5" customHeight="1" thickBot="1" x14ac:dyDescent="0.25">
      <c r="K100" s="81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3"/>
      <c r="AI100" s="13"/>
      <c r="AJ100" s="13"/>
      <c r="AK100" s="13"/>
      <c r="AL100" s="13"/>
      <c r="AM100" s="13"/>
      <c r="AN100" s="13"/>
    </row>
    <row r="101" spans="11:88" ht="7.5" customHeight="1" x14ac:dyDescent="0.4">
      <c r="K101" s="81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3"/>
      <c r="AH101" s="129" t="s">
        <v>37</v>
      </c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G101" s="46" t="s">
        <v>36</v>
      </c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8"/>
      <c r="CB101" s="16"/>
      <c r="CC101" s="16"/>
      <c r="CD101" s="16"/>
      <c r="CE101" s="16"/>
      <c r="CF101" s="16"/>
      <c r="CG101" s="16"/>
      <c r="CH101" s="16"/>
      <c r="CI101" s="16"/>
      <c r="CJ101" s="16"/>
    </row>
    <row r="102" spans="11:88" ht="7.5" customHeight="1" thickBot="1" x14ac:dyDescent="0.45">
      <c r="K102" s="84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6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G102" s="49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1"/>
      <c r="CB102" s="16"/>
      <c r="CC102" s="16"/>
      <c r="CD102" s="16"/>
      <c r="CE102" s="16"/>
      <c r="CF102" s="16"/>
      <c r="CG102" s="16"/>
      <c r="CH102" s="16"/>
      <c r="CI102" s="16"/>
      <c r="CJ102" s="16"/>
    </row>
    <row r="103" spans="11:88" ht="7.5" customHeight="1" thickBot="1" x14ac:dyDescent="0.45">
      <c r="AA103" s="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G103" s="49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1"/>
      <c r="CB103" s="16"/>
      <c r="CC103" s="16"/>
      <c r="CD103" s="16"/>
      <c r="CE103" s="16"/>
      <c r="CF103" s="16"/>
      <c r="CG103" s="16"/>
      <c r="CH103" s="16"/>
      <c r="CI103" s="16"/>
      <c r="CJ103" s="16"/>
    </row>
    <row r="104" spans="11:88" ht="7.5" customHeight="1" thickBot="1" x14ac:dyDescent="0.45">
      <c r="K104" s="87" t="s">
        <v>19</v>
      </c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9"/>
      <c r="AA104" s="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G104" s="49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1"/>
    </row>
    <row r="105" spans="11:88" ht="7.5" customHeight="1" x14ac:dyDescent="0.4">
      <c r="K105" s="90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2"/>
      <c r="AA105" s="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G105" s="52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4"/>
    </row>
    <row r="106" spans="11:88" ht="7.5" customHeight="1" x14ac:dyDescent="0.4">
      <c r="K106" s="90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2"/>
      <c r="AA106" s="9"/>
      <c r="BG106" s="55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7"/>
    </row>
    <row r="107" spans="11:88" ht="7.5" customHeight="1" thickBot="1" x14ac:dyDescent="0.45">
      <c r="K107" s="90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2"/>
      <c r="AA107" s="7"/>
      <c r="BG107" s="55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7"/>
    </row>
    <row r="108" spans="11:88" ht="7.5" customHeight="1" thickBot="1" x14ac:dyDescent="0.25">
      <c r="K108" s="3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9"/>
      <c r="AA108" s="7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58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60"/>
    </row>
    <row r="109" spans="11:88" ht="7.5" customHeight="1" x14ac:dyDescent="0.2">
      <c r="K109" s="40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2"/>
      <c r="AA109" s="7"/>
      <c r="AG109" s="10"/>
      <c r="AH109" s="10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61" t="s">
        <v>11</v>
      </c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</row>
    <row r="110" spans="11:88" ht="7.5" customHeight="1" x14ac:dyDescent="0.2">
      <c r="K110" s="40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2"/>
      <c r="AA110" s="7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</row>
    <row r="111" spans="11:88" ht="7.5" customHeight="1" x14ac:dyDescent="0.2">
      <c r="K111" s="40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2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11:88" ht="7.5" customHeight="1" thickBot="1" x14ac:dyDescent="0.45">
      <c r="K112" s="43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5"/>
      <c r="AA112" s="11"/>
    </row>
    <row r="113" spans="8:58" ht="7.5" customHeight="1" x14ac:dyDescent="0.4">
      <c r="AA113" s="11"/>
    </row>
    <row r="114" spans="8:58" ht="7.5" customHeight="1" x14ac:dyDescent="0.4">
      <c r="AA114" s="11"/>
    </row>
    <row r="115" spans="8:58" ht="7.5" customHeight="1" x14ac:dyDescent="0.4">
      <c r="AA115" s="11"/>
    </row>
    <row r="116" spans="8:58" ht="7.5" customHeight="1" x14ac:dyDescent="0.4">
      <c r="H116" s="3"/>
      <c r="AA116" s="12"/>
      <c r="AB116" s="3"/>
      <c r="AC116" s="3"/>
      <c r="AD116" s="3"/>
      <c r="AE116" s="3"/>
    </row>
    <row r="117" spans="8:58" ht="7.5" customHeight="1" x14ac:dyDescent="0.4">
      <c r="H117" s="3"/>
      <c r="AA117" s="12"/>
      <c r="AB117" s="3"/>
      <c r="AC117" s="3"/>
      <c r="AD117" s="3"/>
      <c r="AE117" s="3"/>
    </row>
    <row r="118" spans="8:58" ht="7.5" customHeight="1" x14ac:dyDescent="0.4">
      <c r="H118" s="3"/>
      <c r="AA118" s="12"/>
      <c r="AB118" s="3"/>
      <c r="AC118" s="3"/>
      <c r="AD118" s="3"/>
      <c r="AE118" s="3"/>
    </row>
    <row r="119" spans="8:58" ht="7.5" customHeight="1" x14ac:dyDescent="0.4">
      <c r="H119" s="3"/>
      <c r="AA119" s="12"/>
      <c r="AB119" s="3"/>
      <c r="AC119" s="3"/>
      <c r="AD119" s="3"/>
      <c r="AE119" s="3"/>
    </row>
    <row r="120" spans="8:58" ht="7.5" customHeight="1" x14ac:dyDescent="0.4">
      <c r="H120" s="3"/>
      <c r="AA120" s="12"/>
      <c r="AB120" s="3"/>
      <c r="AC120" s="3"/>
      <c r="AD120" s="3"/>
      <c r="AE120" s="3"/>
    </row>
    <row r="121" spans="8:58" ht="7.5" customHeight="1" x14ac:dyDescent="0.4"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8:58" ht="7.5" customHeight="1" x14ac:dyDescent="0.4"/>
    <row r="123" spans="8:58" ht="7.5" customHeight="1" x14ac:dyDescent="0.4"/>
    <row r="124" spans="8:58" ht="7.5" customHeight="1" x14ac:dyDescent="0.4"/>
    <row r="125" spans="8:58" ht="7.5" customHeight="1" x14ac:dyDescent="0.4"/>
    <row r="126" spans="8:58" ht="7.5" customHeight="1" x14ac:dyDescent="0.4"/>
    <row r="127" spans="8:58" ht="7.5" customHeight="1" x14ac:dyDescent="0.4"/>
    <row r="128" spans="8:5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</sheetData>
  <mergeCells count="60">
    <mergeCell ref="Q54:AL55"/>
    <mergeCell ref="Q56:AJ59"/>
    <mergeCell ref="BA54:BV55"/>
    <mergeCell ref="BA56:BT59"/>
    <mergeCell ref="A5:BZ7"/>
    <mergeCell ref="A8:BZ13"/>
    <mergeCell ref="AC15:BY18"/>
    <mergeCell ref="AC19:BY22"/>
    <mergeCell ref="Q32:AL33"/>
    <mergeCell ref="Q34:AJ37"/>
    <mergeCell ref="Q41:AL42"/>
    <mergeCell ref="Q43:AJ46"/>
    <mergeCell ref="BA41:BV42"/>
    <mergeCell ref="BA43:BT46"/>
    <mergeCell ref="I56:P59"/>
    <mergeCell ref="AK56:AL59"/>
    <mergeCell ref="AK43:AL46"/>
    <mergeCell ref="AH101:BB105"/>
    <mergeCell ref="B15:AB18"/>
    <mergeCell ref="B19:AB22"/>
    <mergeCell ref="I26:P28"/>
    <mergeCell ref="G26:H28"/>
    <mergeCell ref="AB26:BV28"/>
    <mergeCell ref="Q26:AA28"/>
    <mergeCell ref="G43:H46"/>
    <mergeCell ref="AS41:AZ42"/>
    <mergeCell ref="I49:AL51"/>
    <mergeCell ref="I54:P55"/>
    <mergeCell ref="I43:P46"/>
    <mergeCell ref="I34:P37"/>
    <mergeCell ref="AQ43:AR46"/>
    <mergeCell ref="AS32:BV37"/>
    <mergeCell ref="AS49:BV51"/>
    <mergeCell ref="AS54:AZ55"/>
    <mergeCell ref="AS56:AZ59"/>
    <mergeCell ref="BU56:BV59"/>
    <mergeCell ref="AS43:AZ46"/>
    <mergeCell ref="BU43:BV46"/>
    <mergeCell ref="K108:Z112"/>
    <mergeCell ref="BG101:BV104"/>
    <mergeCell ref="BG105:BV108"/>
    <mergeCell ref="BG109:BV110"/>
    <mergeCell ref="K85:Z88"/>
    <mergeCell ref="K89:Z92"/>
    <mergeCell ref="AE89:AT92"/>
    <mergeCell ref="AE85:AT88"/>
    <mergeCell ref="BG85:BV88"/>
    <mergeCell ref="BG89:BV92"/>
    <mergeCell ref="AX89:BF92"/>
    <mergeCell ref="AA89:AD92"/>
    <mergeCell ref="K95:Z98"/>
    <mergeCell ref="K99:Z102"/>
    <mergeCell ref="K104:Z107"/>
    <mergeCell ref="AP1:BY1"/>
    <mergeCell ref="A1:AO1"/>
    <mergeCell ref="I41:P42"/>
    <mergeCell ref="G34:H37"/>
    <mergeCell ref="I32:P33"/>
    <mergeCell ref="AK34:AL37"/>
    <mergeCell ref="BM2:BY4"/>
  </mergeCells>
  <phoneticPr fontId="2"/>
  <conditionalFormatting sqref="CA54">
    <cfRule type="expression" dxfId="1" priority="1">
      <formula>IF($K$32="","",OR($K$32&gt;=50,$K$32&lt;20))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10</xdr:col>
                    <xdr:colOff>28575</xdr:colOff>
                    <xdr:row>107</xdr:row>
                    <xdr:rowOff>0</xdr:rowOff>
                  </from>
                  <to>
                    <xdr:col>28</xdr:col>
                    <xdr:colOff>0</xdr:colOff>
                    <xdr:row>109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Check Box 4">
              <controlPr defaultSize="0" autoFill="0" autoLine="0" autoPict="0">
                <anchor moveWithCells="1">
                  <from>
                    <xdr:col>10</xdr:col>
                    <xdr:colOff>28575</xdr:colOff>
                    <xdr:row>109</xdr:row>
                    <xdr:rowOff>19050</xdr:rowOff>
                  </from>
                  <to>
                    <xdr:col>28</xdr:col>
                    <xdr:colOff>0</xdr:colOff>
                    <xdr:row>112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J173"/>
  <sheetViews>
    <sheetView showGridLines="0" view="pageBreakPreview" topLeftCell="A19" zoomScale="98" zoomScaleNormal="100" zoomScaleSheetLayoutView="98" workbookViewId="0">
      <selection activeCell="Q34" sqref="Q34:AJ37"/>
    </sheetView>
  </sheetViews>
  <sheetFormatPr defaultRowHeight="15.75" x14ac:dyDescent="0.4"/>
  <cols>
    <col min="1" max="78" width="1.125" style="2" customWidth="1"/>
    <col min="79" max="88" width="9" style="16"/>
    <col min="89" max="16384" width="9" style="2"/>
  </cols>
  <sheetData>
    <row r="1" spans="1:79" ht="7.5" customHeight="1" x14ac:dyDescent="0.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CA1" s="16" t="str">
        <f>IF(AE89="","",(K89-BI90:BJ91)*2)</f>
        <v/>
      </c>
    </row>
    <row r="2" spans="1:79" ht="7.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36" t="s">
        <v>21</v>
      </c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</row>
    <row r="3" spans="1:79" ht="7.5" customHeight="1" x14ac:dyDescent="0.4"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</row>
    <row r="4" spans="1:79" ht="7.5" customHeight="1" x14ac:dyDescent="0.4"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79" ht="7.5" customHeight="1" x14ac:dyDescent="0.4">
      <c r="A5" s="153" t="s">
        <v>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</row>
    <row r="6" spans="1:79" ht="7.5" customHeight="1" x14ac:dyDescent="0.4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</row>
    <row r="7" spans="1:79" ht="7.5" customHeight="1" x14ac:dyDescent="0.4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</row>
    <row r="8" spans="1:79" ht="7.5" customHeight="1" x14ac:dyDescent="0.4">
      <c r="A8" s="167" t="s">
        <v>32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</row>
    <row r="9" spans="1:79" ht="7.5" customHeight="1" x14ac:dyDescent="0.4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</row>
    <row r="10" spans="1:79" ht="7.5" customHeight="1" x14ac:dyDescent="0.4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</row>
    <row r="11" spans="1:79" ht="7.5" customHeight="1" x14ac:dyDescent="0.4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</row>
    <row r="12" spans="1:79" ht="7.5" customHeight="1" x14ac:dyDescent="0.4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</row>
    <row r="13" spans="1:79" ht="7.5" customHeight="1" x14ac:dyDescent="0.4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</row>
    <row r="14" spans="1:79" ht="7.5" customHeight="1" thickBot="1" x14ac:dyDescent="0.45"/>
    <row r="15" spans="1:79" ht="7.5" customHeight="1" x14ac:dyDescent="0.4">
      <c r="B15" s="130" t="s">
        <v>30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55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7"/>
    </row>
    <row r="16" spans="1:79" ht="7.5" customHeight="1" x14ac:dyDescent="0.4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58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60"/>
    </row>
    <row r="17" spans="2:77" ht="7.5" customHeight="1" x14ac:dyDescent="0.4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58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60"/>
    </row>
    <row r="18" spans="2:77" ht="7.5" customHeight="1" thickBot="1" x14ac:dyDescent="0.45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61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3"/>
    </row>
    <row r="19" spans="2:77" ht="7.5" customHeight="1" x14ac:dyDescent="0.4">
      <c r="B19" s="132" t="s">
        <v>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55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7"/>
    </row>
    <row r="20" spans="2:77" ht="7.5" customHeight="1" x14ac:dyDescent="0.4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3"/>
      <c r="AC20" s="158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60"/>
    </row>
    <row r="21" spans="2:77" ht="7.5" customHeight="1" x14ac:dyDescent="0.4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3"/>
      <c r="AC21" s="158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60"/>
    </row>
    <row r="22" spans="2:77" ht="7.5" customHeight="1" thickBot="1" x14ac:dyDescent="0.4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3"/>
      <c r="AC22" s="164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6"/>
    </row>
    <row r="23" spans="2:77" ht="7.5" customHeight="1" x14ac:dyDescent="0.4"/>
    <row r="24" spans="2:77" ht="7.5" customHeight="1" x14ac:dyDescent="0.4"/>
    <row r="25" spans="2:77" ht="7.5" customHeight="1" thickBot="1" x14ac:dyDescent="0.45"/>
    <row r="26" spans="2:77" ht="7.5" customHeight="1" x14ac:dyDescent="0.4">
      <c r="G26" s="134"/>
      <c r="H26" s="134"/>
      <c r="I26" s="134" t="s">
        <v>1</v>
      </c>
      <c r="J26" s="134"/>
      <c r="K26" s="134"/>
      <c r="L26" s="134"/>
      <c r="M26" s="134"/>
      <c r="N26" s="134"/>
      <c r="O26" s="134"/>
      <c r="P26" s="135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6" t="s">
        <v>29</v>
      </c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</row>
    <row r="27" spans="2:77" ht="7.5" customHeight="1" x14ac:dyDescent="0.4">
      <c r="G27" s="134"/>
      <c r="H27" s="134"/>
      <c r="I27" s="134"/>
      <c r="J27" s="134"/>
      <c r="K27" s="134"/>
      <c r="L27" s="134"/>
      <c r="M27" s="134"/>
      <c r="N27" s="134"/>
      <c r="O27" s="134"/>
      <c r="P27" s="135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</row>
    <row r="28" spans="2:77" ht="7.5" customHeight="1" thickBot="1" x14ac:dyDescent="0.45"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5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</row>
    <row r="29" spans="2:77" ht="7.5" customHeight="1" x14ac:dyDescent="0.4"/>
    <row r="30" spans="2:77" ht="7.5" customHeight="1" x14ac:dyDescent="0.4"/>
    <row r="31" spans="2:77" ht="7.5" customHeight="1" x14ac:dyDescent="0.4"/>
    <row r="32" spans="2:77" ht="7.5" customHeight="1" x14ac:dyDescent="0.4">
      <c r="I32" s="23" t="s">
        <v>31</v>
      </c>
      <c r="J32" s="24"/>
      <c r="K32" s="24"/>
      <c r="L32" s="24"/>
      <c r="M32" s="24"/>
      <c r="N32" s="24"/>
      <c r="O32" s="24"/>
      <c r="P32" s="25"/>
      <c r="Q32" s="23" t="s">
        <v>35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5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</row>
    <row r="33" spans="7:78" ht="7.5" customHeight="1" thickBot="1" x14ac:dyDescent="0.45">
      <c r="I33" s="26"/>
      <c r="J33" s="27"/>
      <c r="K33" s="27"/>
      <c r="L33" s="27"/>
      <c r="M33" s="27"/>
      <c r="N33" s="27"/>
      <c r="O33" s="27"/>
      <c r="P33" s="28"/>
      <c r="Q33" s="147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9"/>
      <c r="AR33" s="3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</row>
    <row r="34" spans="7:78" ht="7.5" customHeight="1" x14ac:dyDescent="0.4">
      <c r="G34" s="22" t="s">
        <v>2</v>
      </c>
      <c r="H34" s="29"/>
      <c r="I34" s="121" t="s">
        <v>3</v>
      </c>
      <c r="J34" s="121"/>
      <c r="K34" s="121"/>
      <c r="L34" s="121"/>
      <c r="M34" s="121"/>
      <c r="N34" s="121"/>
      <c r="O34" s="121"/>
      <c r="P34" s="122"/>
      <c r="Q34" s="6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30" t="s">
        <v>4</v>
      </c>
      <c r="AL34" s="31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</row>
    <row r="35" spans="7:78" ht="7.5" customHeight="1" x14ac:dyDescent="0.4">
      <c r="G35" s="22"/>
      <c r="H35" s="29"/>
      <c r="I35" s="121"/>
      <c r="J35" s="121"/>
      <c r="K35" s="121"/>
      <c r="L35" s="121"/>
      <c r="M35" s="121"/>
      <c r="N35" s="121"/>
      <c r="O35" s="121"/>
      <c r="P35" s="122"/>
      <c r="Q35" s="72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32"/>
      <c r="AL35" s="33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3"/>
    </row>
    <row r="36" spans="7:78" ht="7.5" customHeight="1" x14ac:dyDescent="0.4">
      <c r="G36" s="22"/>
      <c r="H36" s="29"/>
      <c r="I36" s="121"/>
      <c r="J36" s="121"/>
      <c r="K36" s="121"/>
      <c r="L36" s="121"/>
      <c r="M36" s="121"/>
      <c r="N36" s="121"/>
      <c r="O36" s="121"/>
      <c r="P36" s="122"/>
      <c r="Q36" s="72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32"/>
      <c r="AL36" s="33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</row>
    <row r="37" spans="7:78" ht="7.5" customHeight="1" thickBot="1" x14ac:dyDescent="0.45">
      <c r="G37" s="22"/>
      <c r="H37" s="29"/>
      <c r="I37" s="121"/>
      <c r="J37" s="121"/>
      <c r="K37" s="121"/>
      <c r="L37" s="121"/>
      <c r="M37" s="121"/>
      <c r="N37" s="121"/>
      <c r="O37" s="121"/>
      <c r="P37" s="122"/>
      <c r="Q37" s="75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34"/>
      <c r="AL37" s="35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</row>
    <row r="38" spans="7:78" ht="7.5" customHeight="1" x14ac:dyDescent="0.4"/>
    <row r="39" spans="7:78" ht="7.5" customHeight="1" x14ac:dyDescent="0.4"/>
    <row r="40" spans="7:78" ht="7.5" customHeight="1" x14ac:dyDescent="0.4"/>
    <row r="41" spans="7:78" ht="7.5" customHeight="1" x14ac:dyDescent="0.4">
      <c r="I41" s="23" t="s">
        <v>31</v>
      </c>
      <c r="J41" s="24"/>
      <c r="K41" s="24"/>
      <c r="L41" s="24"/>
      <c r="M41" s="24"/>
      <c r="N41" s="24"/>
      <c r="O41" s="24"/>
      <c r="P41" s="24"/>
      <c r="Q41" s="119" t="s">
        <v>12</v>
      </c>
      <c r="R41" s="119"/>
      <c r="S41" s="119"/>
      <c r="T41" s="119"/>
      <c r="U41" s="119"/>
      <c r="V41" s="119"/>
      <c r="W41" s="119"/>
      <c r="X41" s="119"/>
      <c r="Y41" s="119"/>
      <c r="Z41" s="119"/>
      <c r="AA41" s="178"/>
      <c r="AB41" s="7"/>
      <c r="AC41" s="7"/>
      <c r="AD41" s="7"/>
      <c r="AE41" s="7"/>
      <c r="AF41" s="7"/>
      <c r="AG41" s="7"/>
      <c r="AH41" s="7"/>
      <c r="AI41" s="132" t="s">
        <v>5</v>
      </c>
      <c r="AJ41" s="132"/>
      <c r="AK41" s="132"/>
      <c r="AL41" s="132"/>
      <c r="AM41" s="132"/>
      <c r="AN41" s="132"/>
      <c r="AO41" s="132"/>
      <c r="AP41" s="132"/>
      <c r="AS41" s="119" t="s">
        <v>31</v>
      </c>
      <c r="AT41" s="119"/>
      <c r="AU41" s="119"/>
      <c r="AV41" s="119"/>
      <c r="AW41" s="119"/>
      <c r="AX41" s="119"/>
      <c r="AY41" s="119"/>
      <c r="AZ41" s="119"/>
      <c r="BA41" s="23" t="s">
        <v>12</v>
      </c>
      <c r="BB41" s="24"/>
      <c r="BC41" s="24"/>
      <c r="BD41" s="24"/>
      <c r="BE41" s="24"/>
      <c r="BF41" s="24"/>
      <c r="BG41" s="24"/>
      <c r="BH41" s="24"/>
      <c r="BI41" s="24"/>
      <c r="BJ41" s="24"/>
      <c r="BK41" s="196"/>
      <c r="BL41" s="7"/>
      <c r="BM41" s="7"/>
      <c r="BN41" s="7"/>
      <c r="BO41" s="7"/>
      <c r="BP41" s="7"/>
      <c r="BQ41" s="7"/>
      <c r="BR41" s="7"/>
      <c r="BS41" s="132" t="s">
        <v>14</v>
      </c>
      <c r="BT41" s="132"/>
      <c r="BU41" s="132"/>
      <c r="BV41" s="132"/>
      <c r="BW41" s="132"/>
      <c r="BX41" s="132"/>
      <c r="BY41" s="132"/>
      <c r="BZ41" s="132"/>
    </row>
    <row r="42" spans="7:78" ht="7.5" customHeight="1" thickBot="1" x14ac:dyDescent="0.45">
      <c r="I42" s="26"/>
      <c r="J42" s="27"/>
      <c r="K42" s="27"/>
      <c r="L42" s="27"/>
      <c r="M42" s="27"/>
      <c r="N42" s="27"/>
      <c r="O42" s="27"/>
      <c r="P42" s="27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80"/>
      <c r="AB42" s="7"/>
      <c r="AC42" s="7"/>
      <c r="AD42" s="7"/>
      <c r="AE42" s="7"/>
      <c r="AF42" s="7"/>
      <c r="AG42" s="7"/>
      <c r="AH42" s="7"/>
      <c r="AI42" s="168"/>
      <c r="AJ42" s="168"/>
      <c r="AK42" s="168"/>
      <c r="AL42" s="168"/>
      <c r="AM42" s="168"/>
      <c r="AN42" s="168"/>
      <c r="AO42" s="168"/>
      <c r="AP42" s="168"/>
      <c r="AS42" s="119"/>
      <c r="AT42" s="119"/>
      <c r="AU42" s="119"/>
      <c r="AV42" s="119"/>
      <c r="AW42" s="119"/>
      <c r="AX42" s="119"/>
      <c r="AY42" s="119"/>
      <c r="AZ42" s="119"/>
      <c r="BA42" s="147"/>
      <c r="BB42" s="148"/>
      <c r="BC42" s="148"/>
      <c r="BD42" s="148"/>
      <c r="BE42" s="148"/>
      <c r="BF42" s="148"/>
      <c r="BG42" s="148"/>
      <c r="BH42" s="148"/>
      <c r="BI42" s="148"/>
      <c r="BJ42" s="148"/>
      <c r="BK42" s="197"/>
      <c r="BL42" s="7"/>
      <c r="BM42" s="7"/>
      <c r="BN42" s="7"/>
      <c r="BO42" s="7"/>
      <c r="BP42" s="7"/>
      <c r="BQ42" s="7"/>
      <c r="BR42" s="7"/>
      <c r="BS42" s="132"/>
      <c r="BT42" s="132"/>
      <c r="BU42" s="132"/>
      <c r="BV42" s="132"/>
      <c r="BW42" s="132"/>
      <c r="BX42" s="132"/>
      <c r="BY42" s="132"/>
      <c r="BZ42" s="132"/>
    </row>
    <row r="43" spans="7:78" ht="7.5" customHeight="1" x14ac:dyDescent="0.4">
      <c r="G43" s="22"/>
      <c r="H43" s="29"/>
      <c r="I43" s="121" t="s">
        <v>6</v>
      </c>
      <c r="J43" s="121"/>
      <c r="K43" s="121"/>
      <c r="L43" s="121"/>
      <c r="M43" s="121"/>
      <c r="N43" s="121"/>
      <c r="O43" s="121"/>
      <c r="P43" s="122"/>
      <c r="Q43" s="69"/>
      <c r="R43" s="70"/>
      <c r="S43" s="70"/>
      <c r="T43" s="70"/>
      <c r="U43" s="70"/>
      <c r="V43" s="70"/>
      <c r="W43" s="70"/>
      <c r="X43" s="70"/>
      <c r="Y43" s="70"/>
      <c r="Z43" s="30" t="s">
        <v>4</v>
      </c>
      <c r="AA43" s="31"/>
      <c r="AB43" s="151" t="s">
        <v>15</v>
      </c>
      <c r="AC43" s="125"/>
      <c r="AD43" s="169">
        <v>12</v>
      </c>
      <c r="AE43" s="170"/>
      <c r="AF43" s="171"/>
      <c r="AG43" s="125" t="s">
        <v>13</v>
      </c>
      <c r="AH43" s="125"/>
      <c r="AI43" s="181" t="str">
        <f>IF(ROUNDDOWN(Q43/12,0),ROUNDDOWN(Q43/12,0),"")</f>
        <v/>
      </c>
      <c r="AJ43" s="182"/>
      <c r="AK43" s="182"/>
      <c r="AL43" s="182"/>
      <c r="AM43" s="182"/>
      <c r="AN43" s="182"/>
      <c r="AO43" s="123" t="s">
        <v>4</v>
      </c>
      <c r="AP43" s="124"/>
      <c r="AQ43" s="22"/>
      <c r="AR43" s="29"/>
      <c r="AS43" s="121" t="s">
        <v>7</v>
      </c>
      <c r="AT43" s="121"/>
      <c r="AU43" s="121"/>
      <c r="AV43" s="121"/>
      <c r="AW43" s="121"/>
      <c r="AX43" s="121"/>
      <c r="AY43" s="121"/>
      <c r="AZ43" s="122"/>
      <c r="BA43" s="69"/>
      <c r="BB43" s="70"/>
      <c r="BC43" s="70"/>
      <c r="BD43" s="70"/>
      <c r="BE43" s="70"/>
      <c r="BF43" s="70"/>
      <c r="BG43" s="70"/>
      <c r="BH43" s="70"/>
      <c r="BI43" s="70"/>
      <c r="BJ43" s="30" t="s">
        <v>4</v>
      </c>
      <c r="BK43" s="31"/>
      <c r="BL43" s="151" t="s">
        <v>15</v>
      </c>
      <c r="BM43" s="125"/>
      <c r="BN43" s="198"/>
      <c r="BO43" s="199"/>
      <c r="BP43" s="200"/>
      <c r="BQ43" s="125" t="s">
        <v>13</v>
      </c>
      <c r="BR43" s="125"/>
      <c r="BS43" s="181" t="str">
        <f>IF(BN43="","",IF(ROUNDDOWN(BA43/BN43,0),ROUNDDOWN(BA43/BN43,0),""))</f>
        <v/>
      </c>
      <c r="BT43" s="182"/>
      <c r="BU43" s="182"/>
      <c r="BV43" s="182"/>
      <c r="BW43" s="182"/>
      <c r="BX43" s="182"/>
      <c r="BY43" s="123" t="s">
        <v>4</v>
      </c>
      <c r="BZ43" s="124"/>
    </row>
    <row r="44" spans="7:78" ht="7.5" customHeight="1" x14ac:dyDescent="0.4">
      <c r="G44" s="22"/>
      <c r="H44" s="29"/>
      <c r="I44" s="121"/>
      <c r="J44" s="121"/>
      <c r="K44" s="121"/>
      <c r="L44" s="121"/>
      <c r="M44" s="121"/>
      <c r="N44" s="121"/>
      <c r="O44" s="121"/>
      <c r="P44" s="122"/>
      <c r="Q44" s="72"/>
      <c r="R44" s="73"/>
      <c r="S44" s="73"/>
      <c r="T44" s="73"/>
      <c r="U44" s="73"/>
      <c r="V44" s="73"/>
      <c r="W44" s="73"/>
      <c r="X44" s="73"/>
      <c r="Y44" s="73"/>
      <c r="Z44" s="32"/>
      <c r="AA44" s="33"/>
      <c r="AB44" s="151"/>
      <c r="AC44" s="125"/>
      <c r="AD44" s="172"/>
      <c r="AE44" s="173"/>
      <c r="AF44" s="174"/>
      <c r="AG44" s="125"/>
      <c r="AH44" s="125"/>
      <c r="AI44" s="183"/>
      <c r="AJ44" s="184"/>
      <c r="AK44" s="184"/>
      <c r="AL44" s="184"/>
      <c r="AM44" s="184"/>
      <c r="AN44" s="184"/>
      <c r="AO44" s="125"/>
      <c r="AP44" s="126"/>
      <c r="AQ44" s="22"/>
      <c r="AR44" s="29"/>
      <c r="AS44" s="121"/>
      <c r="AT44" s="121"/>
      <c r="AU44" s="121"/>
      <c r="AV44" s="121"/>
      <c r="AW44" s="121"/>
      <c r="AX44" s="121"/>
      <c r="AY44" s="121"/>
      <c r="AZ44" s="122"/>
      <c r="BA44" s="72"/>
      <c r="BB44" s="73"/>
      <c r="BC44" s="73"/>
      <c r="BD44" s="73"/>
      <c r="BE44" s="73"/>
      <c r="BF44" s="73"/>
      <c r="BG44" s="73"/>
      <c r="BH44" s="73"/>
      <c r="BI44" s="73"/>
      <c r="BJ44" s="32"/>
      <c r="BK44" s="33"/>
      <c r="BL44" s="151"/>
      <c r="BM44" s="125"/>
      <c r="BN44" s="201"/>
      <c r="BO44" s="202"/>
      <c r="BP44" s="203"/>
      <c r="BQ44" s="125"/>
      <c r="BR44" s="125"/>
      <c r="BS44" s="183"/>
      <c r="BT44" s="184"/>
      <c r="BU44" s="184"/>
      <c r="BV44" s="184"/>
      <c r="BW44" s="184"/>
      <c r="BX44" s="184"/>
      <c r="BY44" s="125"/>
      <c r="BZ44" s="126"/>
    </row>
    <row r="45" spans="7:78" ht="7.5" customHeight="1" x14ac:dyDescent="0.4">
      <c r="G45" s="22"/>
      <c r="H45" s="29"/>
      <c r="I45" s="121"/>
      <c r="J45" s="121"/>
      <c r="K45" s="121"/>
      <c r="L45" s="121"/>
      <c r="M45" s="121"/>
      <c r="N45" s="121"/>
      <c r="O45" s="121"/>
      <c r="P45" s="122"/>
      <c r="Q45" s="72"/>
      <c r="R45" s="73"/>
      <c r="S45" s="73"/>
      <c r="T45" s="73"/>
      <c r="U45" s="73"/>
      <c r="V45" s="73"/>
      <c r="W45" s="73"/>
      <c r="X45" s="73"/>
      <c r="Y45" s="73"/>
      <c r="Z45" s="32"/>
      <c r="AA45" s="33"/>
      <c r="AB45" s="151"/>
      <c r="AC45" s="125"/>
      <c r="AD45" s="172"/>
      <c r="AE45" s="173"/>
      <c r="AF45" s="174"/>
      <c r="AG45" s="125"/>
      <c r="AH45" s="125"/>
      <c r="AI45" s="183"/>
      <c r="AJ45" s="184"/>
      <c r="AK45" s="184"/>
      <c r="AL45" s="184"/>
      <c r="AM45" s="184"/>
      <c r="AN45" s="184"/>
      <c r="AO45" s="125"/>
      <c r="AP45" s="126"/>
      <c r="AQ45" s="22"/>
      <c r="AR45" s="29"/>
      <c r="AS45" s="121"/>
      <c r="AT45" s="121"/>
      <c r="AU45" s="121"/>
      <c r="AV45" s="121"/>
      <c r="AW45" s="121"/>
      <c r="AX45" s="121"/>
      <c r="AY45" s="121"/>
      <c r="AZ45" s="122"/>
      <c r="BA45" s="72"/>
      <c r="BB45" s="73"/>
      <c r="BC45" s="73"/>
      <c r="BD45" s="73"/>
      <c r="BE45" s="73"/>
      <c r="BF45" s="73"/>
      <c r="BG45" s="73"/>
      <c r="BH45" s="73"/>
      <c r="BI45" s="73"/>
      <c r="BJ45" s="32"/>
      <c r="BK45" s="33"/>
      <c r="BL45" s="151"/>
      <c r="BM45" s="125"/>
      <c r="BN45" s="201"/>
      <c r="BO45" s="202"/>
      <c r="BP45" s="203"/>
      <c r="BQ45" s="125"/>
      <c r="BR45" s="125"/>
      <c r="BS45" s="183"/>
      <c r="BT45" s="184"/>
      <c r="BU45" s="184"/>
      <c r="BV45" s="184"/>
      <c r="BW45" s="184"/>
      <c r="BX45" s="184"/>
      <c r="BY45" s="125"/>
      <c r="BZ45" s="126"/>
    </row>
    <row r="46" spans="7:78" ht="7.5" customHeight="1" thickBot="1" x14ac:dyDescent="0.45">
      <c r="G46" s="22"/>
      <c r="H46" s="29"/>
      <c r="I46" s="121"/>
      <c r="J46" s="121"/>
      <c r="K46" s="121"/>
      <c r="L46" s="121"/>
      <c r="M46" s="121"/>
      <c r="N46" s="121"/>
      <c r="O46" s="121"/>
      <c r="P46" s="122"/>
      <c r="Q46" s="75"/>
      <c r="R46" s="76"/>
      <c r="S46" s="76"/>
      <c r="T46" s="76"/>
      <c r="U46" s="76"/>
      <c r="V46" s="76"/>
      <c r="W46" s="76"/>
      <c r="X46" s="76"/>
      <c r="Y46" s="76"/>
      <c r="Z46" s="34"/>
      <c r="AA46" s="35"/>
      <c r="AB46" s="151"/>
      <c r="AC46" s="125"/>
      <c r="AD46" s="175"/>
      <c r="AE46" s="176"/>
      <c r="AF46" s="177"/>
      <c r="AG46" s="125"/>
      <c r="AH46" s="125"/>
      <c r="AI46" s="185"/>
      <c r="AJ46" s="186"/>
      <c r="AK46" s="186"/>
      <c r="AL46" s="186"/>
      <c r="AM46" s="186"/>
      <c r="AN46" s="186"/>
      <c r="AO46" s="127"/>
      <c r="AP46" s="128"/>
      <c r="AQ46" s="22"/>
      <c r="AR46" s="29"/>
      <c r="AS46" s="121"/>
      <c r="AT46" s="121"/>
      <c r="AU46" s="121"/>
      <c r="AV46" s="121"/>
      <c r="AW46" s="121"/>
      <c r="AX46" s="121"/>
      <c r="AY46" s="121"/>
      <c r="AZ46" s="122"/>
      <c r="BA46" s="75"/>
      <c r="BB46" s="76"/>
      <c r="BC46" s="76"/>
      <c r="BD46" s="76"/>
      <c r="BE46" s="76"/>
      <c r="BF46" s="76"/>
      <c r="BG46" s="76"/>
      <c r="BH46" s="76"/>
      <c r="BI46" s="76"/>
      <c r="BJ46" s="34"/>
      <c r="BK46" s="35"/>
      <c r="BL46" s="151"/>
      <c r="BM46" s="125"/>
      <c r="BN46" s="204"/>
      <c r="BO46" s="205"/>
      <c r="BP46" s="206"/>
      <c r="BQ46" s="125"/>
      <c r="BR46" s="125"/>
      <c r="BS46" s="185"/>
      <c r="BT46" s="186"/>
      <c r="BU46" s="186"/>
      <c r="BV46" s="186"/>
      <c r="BW46" s="186"/>
      <c r="BX46" s="186"/>
      <c r="BY46" s="127"/>
      <c r="BZ46" s="128"/>
    </row>
    <row r="47" spans="7:78" ht="7.5" customHeight="1" x14ac:dyDescent="0.4"/>
    <row r="48" spans="7:78" ht="7.5" customHeight="1" x14ac:dyDescent="0.4"/>
    <row r="49" spans="9:74" ht="7.5" customHeight="1" x14ac:dyDescent="0.4">
      <c r="I49" s="187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9"/>
      <c r="AS49" s="187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9"/>
    </row>
    <row r="50" spans="9:74" ht="7.5" customHeight="1" x14ac:dyDescent="0.4">
      <c r="I50" s="190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2"/>
      <c r="AS50" s="190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2"/>
    </row>
    <row r="51" spans="9:74" ht="7.5" customHeight="1" x14ac:dyDescent="0.4">
      <c r="I51" s="193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5"/>
      <c r="AS51" s="193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5"/>
    </row>
    <row r="52" spans="9:74" ht="7.5" customHeight="1" x14ac:dyDescent="0.4"/>
    <row r="53" spans="9:74" ht="7.5" customHeight="1" x14ac:dyDescent="0.4"/>
    <row r="54" spans="9:74" ht="7.5" customHeight="1" x14ac:dyDescent="0.4">
      <c r="I54" s="119" t="s">
        <v>8</v>
      </c>
      <c r="J54" s="119"/>
      <c r="K54" s="119"/>
      <c r="L54" s="119"/>
      <c r="M54" s="119"/>
      <c r="N54" s="119"/>
      <c r="O54" s="119"/>
      <c r="P54" s="119"/>
      <c r="Q54" s="23" t="s">
        <v>35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5"/>
      <c r="AS54" s="119" t="s">
        <v>9</v>
      </c>
      <c r="AT54" s="119"/>
      <c r="AU54" s="119"/>
      <c r="AV54" s="119"/>
      <c r="AW54" s="119"/>
      <c r="AX54" s="119"/>
      <c r="AY54" s="119"/>
      <c r="AZ54" s="119"/>
      <c r="BA54" s="23" t="s">
        <v>35</v>
      </c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5"/>
    </row>
    <row r="55" spans="9:74" ht="7.5" customHeight="1" thickBot="1" x14ac:dyDescent="0.45">
      <c r="I55" s="119"/>
      <c r="J55" s="119"/>
      <c r="K55" s="119"/>
      <c r="L55" s="119"/>
      <c r="M55" s="119"/>
      <c r="N55" s="119"/>
      <c r="O55" s="119"/>
      <c r="P55" s="119"/>
      <c r="Q55" s="147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9"/>
      <c r="AS55" s="119"/>
      <c r="AT55" s="119"/>
      <c r="AU55" s="119"/>
      <c r="AV55" s="119"/>
      <c r="AW55" s="119"/>
      <c r="AX55" s="119"/>
      <c r="AY55" s="119"/>
      <c r="AZ55" s="119"/>
      <c r="BA55" s="147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9"/>
    </row>
    <row r="56" spans="9:74" ht="7.5" customHeight="1" x14ac:dyDescent="0.4">
      <c r="I56" s="120" t="s">
        <v>20</v>
      </c>
      <c r="J56" s="121"/>
      <c r="K56" s="121"/>
      <c r="L56" s="121"/>
      <c r="M56" s="121"/>
      <c r="N56" s="121"/>
      <c r="O56" s="121"/>
      <c r="P56" s="122"/>
      <c r="Q56" s="150" t="str">
        <f>IFERROR(ROUNDDOWN((1-(Q34/AI43))*100,1),"")</f>
        <v/>
      </c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 t="s">
        <v>10</v>
      </c>
      <c r="AL56" s="124"/>
      <c r="AS56" s="120" t="s">
        <v>20</v>
      </c>
      <c r="AT56" s="121"/>
      <c r="AU56" s="121"/>
      <c r="AV56" s="121"/>
      <c r="AW56" s="121"/>
      <c r="AX56" s="121"/>
      <c r="AY56" s="121"/>
      <c r="AZ56" s="122"/>
      <c r="BA56" s="150" t="str">
        <f>IFERROR(ROUNDDOWN((1-(Q34/BS43))*100,1),"")</f>
        <v/>
      </c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 t="s">
        <v>10</v>
      </c>
      <c r="BV56" s="124"/>
    </row>
    <row r="57" spans="9:74" ht="7.5" customHeight="1" x14ac:dyDescent="0.4">
      <c r="I57" s="121"/>
      <c r="J57" s="121"/>
      <c r="K57" s="121"/>
      <c r="L57" s="121"/>
      <c r="M57" s="121"/>
      <c r="N57" s="121"/>
      <c r="O57" s="121"/>
      <c r="P57" s="122"/>
      <c r="Q57" s="151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6"/>
      <c r="AS57" s="121"/>
      <c r="AT57" s="121"/>
      <c r="AU57" s="121"/>
      <c r="AV57" s="121"/>
      <c r="AW57" s="121"/>
      <c r="AX57" s="121"/>
      <c r="AY57" s="121"/>
      <c r="AZ57" s="122"/>
      <c r="BA57" s="151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6"/>
    </row>
    <row r="58" spans="9:74" ht="7.5" customHeight="1" x14ac:dyDescent="0.4">
      <c r="I58" s="121"/>
      <c r="J58" s="121"/>
      <c r="K58" s="121"/>
      <c r="L58" s="121"/>
      <c r="M58" s="121"/>
      <c r="N58" s="121"/>
      <c r="O58" s="121"/>
      <c r="P58" s="122"/>
      <c r="Q58" s="151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6"/>
      <c r="AS58" s="121"/>
      <c r="AT58" s="121"/>
      <c r="AU58" s="121"/>
      <c r="AV58" s="121"/>
      <c r="AW58" s="121"/>
      <c r="AX58" s="121"/>
      <c r="AY58" s="121"/>
      <c r="AZ58" s="122"/>
      <c r="BA58" s="151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6"/>
    </row>
    <row r="59" spans="9:74" ht="7.5" customHeight="1" thickBot="1" x14ac:dyDescent="0.45">
      <c r="I59" s="121"/>
      <c r="J59" s="121"/>
      <c r="K59" s="121"/>
      <c r="L59" s="121"/>
      <c r="M59" s="121"/>
      <c r="N59" s="121"/>
      <c r="O59" s="121"/>
      <c r="P59" s="122"/>
      <c r="Q59" s="152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8"/>
      <c r="AS59" s="121"/>
      <c r="AT59" s="121"/>
      <c r="AU59" s="121"/>
      <c r="AV59" s="121"/>
      <c r="AW59" s="121"/>
      <c r="AX59" s="121"/>
      <c r="AY59" s="121"/>
      <c r="AZ59" s="122"/>
      <c r="BA59" s="152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8"/>
    </row>
    <row r="60" spans="9:74" ht="7.5" customHeight="1" x14ac:dyDescent="0.4"/>
    <row r="61" spans="9:74" ht="7.5" customHeight="1" x14ac:dyDescent="0.4"/>
    <row r="62" spans="9:74" ht="7.5" customHeight="1" x14ac:dyDescent="0.4"/>
    <row r="63" spans="9:74" ht="7.5" customHeight="1" x14ac:dyDescent="0.4"/>
    <row r="64" spans="9:74" ht="7.5" customHeight="1" x14ac:dyDescent="0.4"/>
    <row r="65" spans="9:74" ht="7.5" customHeight="1" x14ac:dyDescent="0.4"/>
    <row r="66" spans="9:74" ht="7.5" customHeight="1" x14ac:dyDescent="0.4"/>
    <row r="67" spans="9:74" ht="7.5" customHeight="1" x14ac:dyDescent="0.4"/>
    <row r="68" spans="9:74" ht="7.5" customHeight="1" x14ac:dyDescent="0.4"/>
    <row r="69" spans="9:74" ht="7.5" customHeight="1" x14ac:dyDescent="0.4"/>
    <row r="70" spans="9:74" ht="7.5" customHeight="1" x14ac:dyDescent="0.4"/>
    <row r="71" spans="9:74" ht="7.5" customHeight="1" x14ac:dyDescent="0.4"/>
    <row r="72" spans="9:74" ht="7.5" customHeight="1" x14ac:dyDescent="0.4"/>
    <row r="73" spans="9:74" ht="7.5" customHeight="1" x14ac:dyDescent="0.4"/>
    <row r="74" spans="9:74" ht="7.5" customHeight="1" x14ac:dyDescent="0.4"/>
    <row r="75" spans="9:74" ht="7.5" customHeight="1" x14ac:dyDescent="0.4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9:74" ht="7.5" customHeight="1" x14ac:dyDescent="0.4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9:74" ht="7.5" customHeight="1" x14ac:dyDescent="0.4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9:74" ht="7.5" customHeight="1" x14ac:dyDescent="0.4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9:74" ht="7.5" customHeight="1" x14ac:dyDescent="0.4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9:74" ht="7.5" customHeight="1" x14ac:dyDescent="0.4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ht="7.5" customHeight="1" x14ac:dyDescent="0.4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7.5" customHeight="1" x14ac:dyDescent="0.4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7.5" customHeight="1" x14ac:dyDescent="0.4"/>
    <row r="84" spans="1:74" ht="7.5" customHeight="1" thickBot="1" x14ac:dyDescent="0.45"/>
    <row r="85" spans="1:74" ht="7.5" customHeight="1" x14ac:dyDescent="0.4">
      <c r="A85" s="7"/>
      <c r="B85" s="7"/>
      <c r="C85" s="7"/>
      <c r="D85" s="7"/>
      <c r="E85" s="7"/>
      <c r="F85" s="7"/>
      <c r="G85" s="7"/>
      <c r="H85" s="7"/>
      <c r="K85" s="63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5"/>
      <c r="AA85" s="7"/>
      <c r="AB85" s="7"/>
      <c r="AC85" s="3"/>
      <c r="AD85" s="8"/>
      <c r="AE85" s="63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5"/>
      <c r="BG85" s="87" t="s">
        <v>16</v>
      </c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9"/>
    </row>
    <row r="86" spans="1:74" ht="7.5" customHeight="1" x14ac:dyDescent="0.4">
      <c r="A86" s="7"/>
      <c r="B86" s="7"/>
      <c r="C86" s="7"/>
      <c r="D86" s="7"/>
      <c r="E86" s="7"/>
      <c r="F86" s="7"/>
      <c r="G86" s="7"/>
      <c r="H86" s="7"/>
      <c r="K86" s="66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8"/>
      <c r="AA86" s="7"/>
      <c r="AB86" s="7"/>
      <c r="AC86" s="3"/>
      <c r="AD86" s="8"/>
      <c r="AE86" s="66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8"/>
      <c r="BG86" s="90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2"/>
    </row>
    <row r="87" spans="1:74" ht="7.5" customHeight="1" x14ac:dyDescent="0.4">
      <c r="A87" s="7"/>
      <c r="B87" s="7"/>
      <c r="C87" s="7"/>
      <c r="D87" s="7"/>
      <c r="E87" s="7"/>
      <c r="F87" s="7"/>
      <c r="G87" s="7"/>
      <c r="H87" s="7"/>
      <c r="K87" s="66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8"/>
      <c r="AA87" s="7"/>
      <c r="AB87" s="7"/>
      <c r="AC87" s="3"/>
      <c r="AD87" s="8"/>
      <c r="AE87" s="66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8"/>
      <c r="BG87" s="90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2"/>
    </row>
    <row r="88" spans="1:74" ht="7.5" customHeight="1" thickBot="1" x14ac:dyDescent="0.45">
      <c r="G88" s="6"/>
      <c r="H88" s="6"/>
      <c r="K88" s="66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8"/>
      <c r="AA88" s="7"/>
      <c r="AB88" s="7"/>
      <c r="AC88" s="3"/>
      <c r="AD88" s="8"/>
      <c r="AE88" s="66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8"/>
      <c r="BG88" s="90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2"/>
    </row>
    <row r="89" spans="1:74" ht="7.5" customHeight="1" x14ac:dyDescent="0.4">
      <c r="G89" s="6"/>
      <c r="H89" s="6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1"/>
      <c r="AA89" s="102" t="s">
        <v>18</v>
      </c>
      <c r="AB89" s="102"/>
      <c r="AC89" s="102"/>
      <c r="AD89" s="102"/>
      <c r="AE89" s="78" t="str">
        <f>IF(Q34="","",Q34)</f>
        <v/>
      </c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80"/>
      <c r="AU89" s="7"/>
      <c r="AV89" s="7"/>
      <c r="AX89" s="102" t="s">
        <v>13</v>
      </c>
      <c r="AY89" s="102"/>
      <c r="AZ89" s="102"/>
      <c r="BA89" s="102"/>
      <c r="BB89" s="102"/>
      <c r="BC89" s="102"/>
      <c r="BD89" s="102"/>
      <c r="BE89" s="102"/>
      <c r="BF89" s="103"/>
      <c r="BG89" s="93" t="str">
        <f>IF(AE89="","",(K89-AE89))</f>
        <v/>
      </c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5"/>
    </row>
    <row r="90" spans="1:74" ht="7.5" customHeight="1" x14ac:dyDescent="0.4">
      <c r="G90" s="6"/>
      <c r="H90" s="6"/>
      <c r="K90" s="72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4"/>
      <c r="AA90" s="102"/>
      <c r="AB90" s="102"/>
      <c r="AC90" s="102"/>
      <c r="AD90" s="102"/>
      <c r="AE90" s="81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3"/>
      <c r="AU90" s="7"/>
      <c r="AV90" s="7"/>
      <c r="AX90" s="102"/>
      <c r="AY90" s="102"/>
      <c r="AZ90" s="102"/>
      <c r="BA90" s="102"/>
      <c r="BB90" s="102"/>
      <c r="BC90" s="102"/>
      <c r="BD90" s="102"/>
      <c r="BE90" s="102"/>
      <c r="BF90" s="103"/>
      <c r="BG90" s="96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8"/>
    </row>
    <row r="91" spans="1:74" ht="7.5" customHeight="1" x14ac:dyDescent="0.4">
      <c r="K91" s="72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4"/>
      <c r="AA91" s="102"/>
      <c r="AB91" s="102"/>
      <c r="AC91" s="102"/>
      <c r="AD91" s="102"/>
      <c r="AE91" s="81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3"/>
      <c r="AU91" s="7"/>
      <c r="AV91" s="7"/>
      <c r="AX91" s="102"/>
      <c r="AY91" s="102"/>
      <c r="AZ91" s="102"/>
      <c r="BA91" s="102"/>
      <c r="BB91" s="102"/>
      <c r="BC91" s="102"/>
      <c r="BD91" s="102"/>
      <c r="BE91" s="102"/>
      <c r="BF91" s="103"/>
      <c r="BG91" s="96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8"/>
    </row>
    <row r="92" spans="1:74" ht="7.5" customHeight="1" thickBot="1" x14ac:dyDescent="0.45">
      <c r="K92" s="75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7"/>
      <c r="AA92" s="102"/>
      <c r="AB92" s="102"/>
      <c r="AC92" s="102"/>
      <c r="AD92" s="102"/>
      <c r="AE92" s="84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6"/>
      <c r="AU92" s="7"/>
      <c r="AV92" s="7"/>
      <c r="AX92" s="102"/>
      <c r="AY92" s="102"/>
      <c r="AZ92" s="102"/>
      <c r="BA92" s="102"/>
      <c r="BB92" s="102"/>
      <c r="BC92" s="102"/>
      <c r="BD92" s="102"/>
      <c r="BE92" s="102"/>
      <c r="BF92" s="103"/>
      <c r="BG92" s="99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1"/>
    </row>
    <row r="93" spans="1:74" ht="7.5" customHeight="1" x14ac:dyDescent="0.4"/>
    <row r="94" spans="1:74" ht="7.5" customHeight="1" thickBot="1" x14ac:dyDescent="0.45"/>
    <row r="95" spans="1:74" ht="7.5" customHeight="1" x14ac:dyDescent="0.4">
      <c r="K95" s="104" t="s">
        <v>16</v>
      </c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6"/>
    </row>
    <row r="96" spans="1:74" ht="7.5" customHeight="1" x14ac:dyDescent="0.4">
      <c r="K96" s="107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9"/>
    </row>
    <row r="97" spans="11:74" ht="7.5" customHeight="1" x14ac:dyDescent="0.4">
      <c r="K97" s="107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9"/>
    </row>
    <row r="98" spans="11:74" ht="7.5" customHeight="1" thickBot="1" x14ac:dyDescent="0.45">
      <c r="K98" s="107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9"/>
    </row>
    <row r="99" spans="11:74" ht="7.5" customHeight="1" x14ac:dyDescent="0.4">
      <c r="K99" s="78" t="str">
        <f>BG89</f>
        <v/>
      </c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80"/>
    </row>
    <row r="100" spans="11:74" ht="7.5" customHeight="1" thickBot="1" x14ac:dyDescent="0.25">
      <c r="K100" s="81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3"/>
      <c r="AI100" s="13"/>
      <c r="AJ100" s="13"/>
      <c r="AK100" s="13"/>
      <c r="AL100" s="13"/>
      <c r="AM100" s="13"/>
      <c r="AN100" s="13"/>
    </row>
    <row r="101" spans="11:74" ht="7.5" customHeight="1" x14ac:dyDescent="0.4">
      <c r="K101" s="81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3"/>
      <c r="AH101" s="129" t="s">
        <v>37</v>
      </c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G101" s="46" t="s">
        <v>36</v>
      </c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8"/>
    </row>
    <row r="102" spans="11:74" ht="7.5" customHeight="1" thickBot="1" x14ac:dyDescent="0.45">
      <c r="K102" s="84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6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G102" s="49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1"/>
    </row>
    <row r="103" spans="11:74" ht="7.5" customHeight="1" thickBot="1" x14ac:dyDescent="0.45">
      <c r="AA103" s="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G103" s="49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1"/>
    </row>
    <row r="104" spans="11:74" ht="7.5" customHeight="1" thickBot="1" x14ac:dyDescent="0.45">
      <c r="K104" s="87" t="s">
        <v>19</v>
      </c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9"/>
      <c r="AA104" s="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G104" s="49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1"/>
    </row>
    <row r="105" spans="11:74" ht="7.5" customHeight="1" x14ac:dyDescent="0.4">
      <c r="K105" s="90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2"/>
      <c r="AA105" s="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G105" s="52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4"/>
    </row>
    <row r="106" spans="11:74" ht="7.5" customHeight="1" x14ac:dyDescent="0.4">
      <c r="K106" s="90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2"/>
      <c r="AA106" s="9"/>
      <c r="BG106" s="55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7"/>
    </row>
    <row r="107" spans="11:74" ht="7.5" customHeight="1" thickBot="1" x14ac:dyDescent="0.45">
      <c r="K107" s="90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2"/>
      <c r="AA107" s="7"/>
      <c r="BG107" s="55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7"/>
    </row>
    <row r="108" spans="11:74" ht="7.5" customHeight="1" thickBot="1" x14ac:dyDescent="0.25">
      <c r="K108" s="3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9"/>
      <c r="AA108" s="7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58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60"/>
    </row>
    <row r="109" spans="11:74" ht="7.5" customHeight="1" x14ac:dyDescent="0.2">
      <c r="K109" s="40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2"/>
      <c r="AA109" s="7"/>
      <c r="AG109" s="10"/>
      <c r="AH109" s="10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61" t="s">
        <v>11</v>
      </c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</row>
    <row r="110" spans="11:74" ht="7.5" customHeight="1" x14ac:dyDescent="0.2">
      <c r="K110" s="40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2"/>
      <c r="AA110" s="7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</row>
    <row r="111" spans="11:74" ht="7.5" customHeight="1" x14ac:dyDescent="0.2">
      <c r="K111" s="40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2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11:74" ht="7.5" customHeight="1" thickBot="1" x14ac:dyDescent="0.45">
      <c r="K112" s="43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5"/>
      <c r="AA112" s="11"/>
    </row>
    <row r="113" spans="8:58" ht="7.5" customHeight="1" x14ac:dyDescent="0.4">
      <c r="AA113" s="11"/>
    </row>
    <row r="114" spans="8:58" ht="7.5" customHeight="1" x14ac:dyDescent="0.4">
      <c r="AA114" s="11"/>
    </row>
    <row r="115" spans="8:58" ht="7.5" customHeight="1" x14ac:dyDescent="0.4">
      <c r="AA115" s="11"/>
    </row>
    <row r="116" spans="8:58" ht="7.5" customHeight="1" x14ac:dyDescent="0.4">
      <c r="H116" s="3"/>
      <c r="AA116" s="12"/>
      <c r="AB116" s="3"/>
      <c r="AC116" s="3"/>
      <c r="AD116" s="3"/>
      <c r="AE116" s="3"/>
    </row>
    <row r="117" spans="8:58" ht="7.5" customHeight="1" x14ac:dyDescent="0.4">
      <c r="H117" s="3"/>
      <c r="AA117" s="12"/>
      <c r="AB117" s="3"/>
      <c r="AC117" s="3"/>
      <c r="AD117" s="3"/>
      <c r="AE117" s="3"/>
    </row>
    <row r="118" spans="8:58" ht="7.5" customHeight="1" x14ac:dyDescent="0.4">
      <c r="H118" s="3"/>
      <c r="AA118" s="12"/>
      <c r="AB118" s="3"/>
      <c r="AC118" s="3"/>
      <c r="AD118" s="3"/>
      <c r="AE118" s="3"/>
    </row>
    <row r="119" spans="8:58" ht="7.5" customHeight="1" x14ac:dyDescent="0.4">
      <c r="H119" s="3"/>
      <c r="AA119" s="12"/>
      <c r="AB119" s="3"/>
      <c r="AC119" s="3"/>
      <c r="AD119" s="3"/>
      <c r="AE119" s="3"/>
    </row>
    <row r="120" spans="8:58" ht="7.5" customHeight="1" x14ac:dyDescent="0.4">
      <c r="H120" s="3"/>
      <c r="AA120" s="12"/>
      <c r="AB120" s="3"/>
      <c r="AC120" s="3"/>
      <c r="AD120" s="3"/>
      <c r="AE120" s="3"/>
    </row>
    <row r="121" spans="8:58" ht="7.5" customHeight="1" x14ac:dyDescent="0.4"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8:58" ht="7.5" customHeight="1" x14ac:dyDescent="0.4"/>
    <row r="123" spans="8:58" ht="7.5" customHeight="1" x14ac:dyDescent="0.4"/>
    <row r="124" spans="8:58" ht="7.5" customHeight="1" x14ac:dyDescent="0.4"/>
    <row r="125" spans="8:58" ht="7.5" customHeight="1" x14ac:dyDescent="0.4"/>
    <row r="126" spans="8:58" ht="7.5" customHeight="1" x14ac:dyDescent="0.4"/>
    <row r="127" spans="8:58" ht="7.5" customHeight="1" x14ac:dyDescent="0.4"/>
    <row r="128" spans="8:5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</sheetData>
  <mergeCells count="72">
    <mergeCell ref="BA56:BT59"/>
    <mergeCell ref="AX89:BF92"/>
    <mergeCell ref="AQ43:AR46"/>
    <mergeCell ref="AS43:AZ46"/>
    <mergeCell ref="BA43:BI46"/>
    <mergeCell ref="BJ43:BK46"/>
    <mergeCell ref="BL43:BM46"/>
    <mergeCell ref="BN43:BP46"/>
    <mergeCell ref="BQ43:BR46"/>
    <mergeCell ref="BS43:BX46"/>
    <mergeCell ref="BY43:BZ46"/>
    <mergeCell ref="K95:Z98"/>
    <mergeCell ref="K99:Z102"/>
    <mergeCell ref="AH101:BB105"/>
    <mergeCell ref="BG101:BV104"/>
    <mergeCell ref="K104:Z107"/>
    <mergeCell ref="BG105:BV108"/>
    <mergeCell ref="K108:Z112"/>
    <mergeCell ref="BG109:BV110"/>
    <mergeCell ref="K85:Z88"/>
    <mergeCell ref="AE85:AT88"/>
    <mergeCell ref="BG85:BV88"/>
    <mergeCell ref="K89:Z92"/>
    <mergeCell ref="AA89:AD92"/>
    <mergeCell ref="AE89:AT92"/>
    <mergeCell ref="BG89:BV92"/>
    <mergeCell ref="I56:P59"/>
    <mergeCell ref="AK56:AL59"/>
    <mergeCell ref="AS56:AZ59"/>
    <mergeCell ref="BU56:BV59"/>
    <mergeCell ref="Q32:AL33"/>
    <mergeCell ref="Q34:AJ37"/>
    <mergeCell ref="Q54:AL55"/>
    <mergeCell ref="Q56:AJ59"/>
    <mergeCell ref="I49:AL51"/>
    <mergeCell ref="AS49:BV51"/>
    <mergeCell ref="I54:P55"/>
    <mergeCell ref="AS54:AZ55"/>
    <mergeCell ref="BA54:BV55"/>
    <mergeCell ref="AS41:AZ42"/>
    <mergeCell ref="BA41:BK42"/>
    <mergeCell ref="BS41:BZ42"/>
    <mergeCell ref="G43:H46"/>
    <mergeCell ref="I43:P46"/>
    <mergeCell ref="Q43:Y46"/>
    <mergeCell ref="Z43:AA46"/>
    <mergeCell ref="AI41:AP42"/>
    <mergeCell ref="AB43:AC46"/>
    <mergeCell ref="AD43:AF46"/>
    <mergeCell ref="I41:P42"/>
    <mergeCell ref="Q41:AA42"/>
    <mergeCell ref="AG43:AH46"/>
    <mergeCell ref="AI43:AN46"/>
    <mergeCell ref="AO43:AP46"/>
    <mergeCell ref="G26:H28"/>
    <mergeCell ref="I26:P28"/>
    <mergeCell ref="Q26:AA28"/>
    <mergeCell ref="AB26:BV28"/>
    <mergeCell ref="I32:P33"/>
    <mergeCell ref="AS32:BV37"/>
    <mergeCell ref="G34:H37"/>
    <mergeCell ref="I34:P37"/>
    <mergeCell ref="AK34:AL37"/>
    <mergeCell ref="AC15:BY18"/>
    <mergeCell ref="AC19:BY22"/>
    <mergeCell ref="A1:AO1"/>
    <mergeCell ref="AP1:BY1"/>
    <mergeCell ref="BM2:BY4"/>
    <mergeCell ref="A5:BZ7"/>
    <mergeCell ref="A8:BZ13"/>
    <mergeCell ref="B15:AB18"/>
    <mergeCell ref="B19:AB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4" name="Check Box 2">
              <controlPr defaultSize="0" autoFill="0" autoLine="0" autoPict="0">
                <anchor moveWithCells="1">
                  <from>
                    <xdr:col>10</xdr:col>
                    <xdr:colOff>28575</xdr:colOff>
                    <xdr:row>107</xdr:row>
                    <xdr:rowOff>95250</xdr:rowOff>
                  </from>
                  <to>
                    <xdr:col>28</xdr:col>
                    <xdr:colOff>19050</xdr:colOff>
                    <xdr:row>110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J173"/>
  <sheetViews>
    <sheetView showGridLines="0" view="pageBreakPreview" topLeftCell="A19" zoomScaleNormal="100" zoomScaleSheetLayoutView="100" workbookViewId="0">
      <selection activeCell="Q34" sqref="Q34:AJ37"/>
    </sheetView>
  </sheetViews>
  <sheetFormatPr defaultRowHeight="15.75" x14ac:dyDescent="0.4"/>
  <cols>
    <col min="1" max="78" width="1.125" style="2" customWidth="1"/>
    <col min="79" max="88" width="9" style="18"/>
    <col min="89" max="16384" width="9" style="2"/>
  </cols>
  <sheetData>
    <row r="1" spans="1:78" ht="7.5" customHeight="1" x14ac:dyDescent="0.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</row>
    <row r="2" spans="1:78" ht="7.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36" t="s">
        <v>22</v>
      </c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</row>
    <row r="3" spans="1:78" ht="7.5" customHeight="1" x14ac:dyDescent="0.4"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</row>
    <row r="4" spans="1:78" ht="7.5" customHeight="1" x14ac:dyDescent="0.4"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78" ht="7.5" customHeight="1" x14ac:dyDescent="0.4">
      <c r="A5" s="153" t="s">
        <v>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</row>
    <row r="6" spans="1:78" ht="7.5" customHeight="1" x14ac:dyDescent="0.4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</row>
    <row r="7" spans="1:78" ht="7.5" customHeight="1" x14ac:dyDescent="0.4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</row>
    <row r="8" spans="1:78" ht="7.5" customHeight="1" x14ac:dyDescent="0.4">
      <c r="A8" s="154" t="s">
        <v>33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</row>
    <row r="9" spans="1:78" ht="7.5" customHeight="1" x14ac:dyDescent="0.4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</row>
    <row r="10" spans="1:78" ht="7.5" customHeight="1" x14ac:dyDescent="0.4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</row>
    <row r="11" spans="1:78" ht="7.5" customHeight="1" x14ac:dyDescent="0.4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</row>
    <row r="12" spans="1:78" ht="7.5" customHeight="1" x14ac:dyDescent="0.4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</row>
    <row r="13" spans="1:78" ht="7.5" customHeight="1" x14ac:dyDescent="0.4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</row>
    <row r="14" spans="1:78" ht="7.5" customHeight="1" thickBot="1" x14ac:dyDescent="0.45"/>
    <row r="15" spans="1:78" ht="7.5" customHeight="1" x14ac:dyDescent="0.4">
      <c r="B15" s="130" t="s">
        <v>30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55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7"/>
    </row>
    <row r="16" spans="1:78" ht="7.5" customHeight="1" x14ac:dyDescent="0.4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58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60"/>
    </row>
    <row r="17" spans="2:77" ht="7.5" customHeight="1" x14ac:dyDescent="0.4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58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60"/>
    </row>
    <row r="18" spans="2:77" ht="7.5" customHeight="1" thickBot="1" x14ac:dyDescent="0.45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61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3"/>
    </row>
    <row r="19" spans="2:77" ht="7.5" customHeight="1" x14ac:dyDescent="0.4">
      <c r="B19" s="132" t="s">
        <v>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55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7"/>
    </row>
    <row r="20" spans="2:77" ht="7.5" customHeight="1" x14ac:dyDescent="0.4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3"/>
      <c r="AC20" s="158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60"/>
    </row>
    <row r="21" spans="2:77" ht="7.5" customHeight="1" x14ac:dyDescent="0.4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3"/>
      <c r="AC21" s="158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60"/>
    </row>
    <row r="22" spans="2:77" ht="7.5" customHeight="1" thickBot="1" x14ac:dyDescent="0.4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3"/>
      <c r="AC22" s="164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6"/>
    </row>
    <row r="23" spans="2:77" ht="7.5" customHeight="1" x14ac:dyDescent="0.4"/>
    <row r="24" spans="2:77" ht="7.5" customHeight="1" x14ac:dyDescent="0.4"/>
    <row r="25" spans="2:77" ht="7.5" customHeight="1" thickBot="1" x14ac:dyDescent="0.45"/>
    <row r="26" spans="2:77" ht="7.5" customHeight="1" x14ac:dyDescent="0.4">
      <c r="G26" s="134"/>
      <c r="H26" s="134"/>
      <c r="I26" s="134" t="s">
        <v>1</v>
      </c>
      <c r="J26" s="134"/>
      <c r="K26" s="134"/>
      <c r="L26" s="134"/>
      <c r="M26" s="134"/>
      <c r="N26" s="134"/>
      <c r="O26" s="134"/>
      <c r="P26" s="135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6" t="s">
        <v>29</v>
      </c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</row>
    <row r="27" spans="2:77" ht="7.5" customHeight="1" x14ac:dyDescent="0.4">
      <c r="G27" s="134"/>
      <c r="H27" s="134"/>
      <c r="I27" s="134"/>
      <c r="J27" s="134"/>
      <c r="K27" s="134"/>
      <c r="L27" s="134"/>
      <c r="M27" s="134"/>
      <c r="N27" s="134"/>
      <c r="O27" s="134"/>
      <c r="P27" s="135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</row>
    <row r="28" spans="2:77" ht="7.5" customHeight="1" thickBot="1" x14ac:dyDescent="0.45"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5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</row>
    <row r="29" spans="2:77" ht="7.5" customHeight="1" x14ac:dyDescent="0.4"/>
    <row r="30" spans="2:77" ht="7.5" customHeight="1" x14ac:dyDescent="0.4"/>
    <row r="31" spans="2:77" ht="7.5" customHeight="1" x14ac:dyDescent="0.4"/>
    <row r="32" spans="2:77" ht="7.5" customHeight="1" x14ac:dyDescent="0.4">
      <c r="I32" s="23" t="s">
        <v>31</v>
      </c>
      <c r="J32" s="24"/>
      <c r="K32" s="24"/>
      <c r="L32" s="24"/>
      <c r="M32" s="24"/>
      <c r="N32" s="24"/>
      <c r="O32" s="24"/>
      <c r="P32" s="25"/>
      <c r="Q32" s="23" t="s">
        <v>35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5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</row>
    <row r="33" spans="7:78" ht="7.5" customHeight="1" thickBot="1" x14ac:dyDescent="0.45">
      <c r="I33" s="26"/>
      <c r="J33" s="27"/>
      <c r="K33" s="27"/>
      <c r="L33" s="27"/>
      <c r="M33" s="27"/>
      <c r="N33" s="27"/>
      <c r="O33" s="27"/>
      <c r="P33" s="28"/>
      <c r="Q33" s="147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9"/>
      <c r="AR33" s="3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</row>
    <row r="34" spans="7:78" ht="7.5" customHeight="1" x14ac:dyDescent="0.4">
      <c r="G34" s="22" t="s">
        <v>2</v>
      </c>
      <c r="H34" s="29"/>
      <c r="I34" s="121" t="s">
        <v>3</v>
      </c>
      <c r="J34" s="121"/>
      <c r="K34" s="121"/>
      <c r="L34" s="121"/>
      <c r="M34" s="121"/>
      <c r="N34" s="121"/>
      <c r="O34" s="121"/>
      <c r="P34" s="122"/>
      <c r="Q34" s="52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30" t="s">
        <v>4</v>
      </c>
      <c r="AL34" s="31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</row>
    <row r="35" spans="7:78" ht="7.5" customHeight="1" x14ac:dyDescent="0.4">
      <c r="G35" s="22"/>
      <c r="H35" s="29"/>
      <c r="I35" s="121"/>
      <c r="J35" s="121"/>
      <c r="K35" s="121"/>
      <c r="L35" s="121"/>
      <c r="M35" s="121"/>
      <c r="N35" s="121"/>
      <c r="O35" s="121"/>
      <c r="P35" s="122"/>
      <c r="Q35" s="55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32"/>
      <c r="AL35" s="33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3"/>
    </row>
    <row r="36" spans="7:78" ht="7.5" customHeight="1" x14ac:dyDescent="0.4">
      <c r="G36" s="22"/>
      <c r="H36" s="29"/>
      <c r="I36" s="121"/>
      <c r="J36" s="121"/>
      <c r="K36" s="121"/>
      <c r="L36" s="121"/>
      <c r="M36" s="121"/>
      <c r="N36" s="121"/>
      <c r="O36" s="121"/>
      <c r="P36" s="122"/>
      <c r="Q36" s="55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32"/>
      <c r="AL36" s="33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</row>
    <row r="37" spans="7:78" ht="7.5" customHeight="1" thickBot="1" x14ac:dyDescent="0.45">
      <c r="G37" s="22"/>
      <c r="H37" s="29"/>
      <c r="I37" s="121"/>
      <c r="J37" s="121"/>
      <c r="K37" s="121"/>
      <c r="L37" s="121"/>
      <c r="M37" s="121"/>
      <c r="N37" s="121"/>
      <c r="O37" s="121"/>
      <c r="P37" s="122"/>
      <c r="Q37" s="58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34"/>
      <c r="AL37" s="35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</row>
    <row r="38" spans="7:78" ht="7.5" customHeight="1" x14ac:dyDescent="0.4"/>
    <row r="39" spans="7:78" ht="7.5" customHeight="1" x14ac:dyDescent="0.4"/>
    <row r="40" spans="7:78" ht="7.5" customHeight="1" x14ac:dyDescent="0.4"/>
    <row r="41" spans="7:78" ht="7.5" customHeight="1" x14ac:dyDescent="0.4">
      <c r="I41" s="23" t="s">
        <v>31</v>
      </c>
      <c r="J41" s="24"/>
      <c r="K41" s="24"/>
      <c r="L41" s="24"/>
      <c r="M41" s="24"/>
      <c r="N41" s="24"/>
      <c r="O41" s="24"/>
      <c r="P41" s="25"/>
      <c r="Q41" s="23" t="s">
        <v>35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5"/>
      <c r="AS41" s="23" t="s">
        <v>31</v>
      </c>
      <c r="AT41" s="24"/>
      <c r="AU41" s="24"/>
      <c r="AV41" s="24"/>
      <c r="AW41" s="24"/>
      <c r="AX41" s="24"/>
      <c r="AY41" s="24"/>
      <c r="AZ41" s="24"/>
      <c r="BA41" s="23" t="s">
        <v>12</v>
      </c>
      <c r="BB41" s="24"/>
      <c r="BC41" s="24"/>
      <c r="BD41" s="24"/>
      <c r="BE41" s="24"/>
      <c r="BF41" s="24"/>
      <c r="BG41" s="24"/>
      <c r="BH41" s="24"/>
      <c r="BI41" s="24"/>
      <c r="BJ41" s="24"/>
      <c r="BK41" s="196"/>
      <c r="BL41" s="7"/>
      <c r="BM41" s="7"/>
      <c r="BN41" s="7"/>
      <c r="BO41" s="7"/>
      <c r="BP41" s="7"/>
      <c r="BQ41" s="7"/>
      <c r="BR41" s="7"/>
      <c r="BS41" s="132" t="s">
        <v>14</v>
      </c>
      <c r="BT41" s="132"/>
      <c r="BU41" s="132"/>
      <c r="BV41" s="132"/>
      <c r="BW41" s="132"/>
      <c r="BX41" s="132"/>
      <c r="BY41" s="132"/>
      <c r="BZ41" s="132"/>
    </row>
    <row r="42" spans="7:78" ht="7.5" customHeight="1" thickBot="1" x14ac:dyDescent="0.45">
      <c r="I42" s="26"/>
      <c r="J42" s="27"/>
      <c r="K42" s="27"/>
      <c r="L42" s="27"/>
      <c r="M42" s="27"/>
      <c r="N42" s="27"/>
      <c r="O42" s="27"/>
      <c r="P42" s="28"/>
      <c r="Q42" s="147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9"/>
      <c r="AS42" s="26"/>
      <c r="AT42" s="27"/>
      <c r="AU42" s="27"/>
      <c r="AV42" s="27"/>
      <c r="AW42" s="27"/>
      <c r="AX42" s="27"/>
      <c r="AY42" s="27"/>
      <c r="AZ42" s="27"/>
      <c r="BA42" s="147"/>
      <c r="BB42" s="148"/>
      <c r="BC42" s="148"/>
      <c r="BD42" s="148"/>
      <c r="BE42" s="148"/>
      <c r="BF42" s="148"/>
      <c r="BG42" s="148"/>
      <c r="BH42" s="148"/>
      <c r="BI42" s="148"/>
      <c r="BJ42" s="148"/>
      <c r="BK42" s="197"/>
      <c r="BL42" s="7"/>
      <c r="BM42" s="7"/>
      <c r="BN42" s="7"/>
      <c r="BO42" s="7"/>
      <c r="BP42" s="7"/>
      <c r="BQ42" s="7"/>
      <c r="BR42" s="7"/>
      <c r="BS42" s="132"/>
      <c r="BT42" s="132"/>
      <c r="BU42" s="132"/>
      <c r="BV42" s="132"/>
      <c r="BW42" s="132"/>
      <c r="BX42" s="132"/>
      <c r="BY42" s="132"/>
      <c r="BZ42" s="132"/>
    </row>
    <row r="43" spans="7:78" ht="7.5" customHeight="1" x14ac:dyDescent="0.4">
      <c r="G43" s="22" t="s">
        <v>5</v>
      </c>
      <c r="H43" s="29"/>
      <c r="I43" s="121" t="s">
        <v>6</v>
      </c>
      <c r="J43" s="121"/>
      <c r="K43" s="121"/>
      <c r="L43" s="121"/>
      <c r="M43" s="121"/>
      <c r="N43" s="121"/>
      <c r="O43" s="121"/>
      <c r="P43" s="122"/>
      <c r="Q43" s="52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30" t="s">
        <v>4</v>
      </c>
      <c r="AL43" s="31"/>
      <c r="AQ43" s="22"/>
      <c r="AR43" s="29"/>
      <c r="AS43" s="121" t="s">
        <v>7</v>
      </c>
      <c r="AT43" s="121"/>
      <c r="AU43" s="121"/>
      <c r="AV43" s="121"/>
      <c r="AW43" s="121"/>
      <c r="AX43" s="121"/>
      <c r="AY43" s="121"/>
      <c r="AZ43" s="122"/>
      <c r="BA43" s="69"/>
      <c r="BB43" s="70"/>
      <c r="BC43" s="70"/>
      <c r="BD43" s="70"/>
      <c r="BE43" s="70"/>
      <c r="BF43" s="70"/>
      <c r="BG43" s="70"/>
      <c r="BH43" s="70"/>
      <c r="BI43" s="70"/>
      <c r="BJ43" s="30" t="s">
        <v>4</v>
      </c>
      <c r="BK43" s="31"/>
      <c r="BL43" s="151" t="s">
        <v>15</v>
      </c>
      <c r="BM43" s="125"/>
      <c r="BN43" s="198"/>
      <c r="BO43" s="199"/>
      <c r="BP43" s="200"/>
      <c r="BQ43" s="125" t="s">
        <v>13</v>
      </c>
      <c r="BR43" s="125"/>
      <c r="BS43" s="181" t="str">
        <f>IF(BN43="","",IF(ROUNDDOWN(BA43/BN43,0),ROUNDDOWN(BA43/BN43,0),""))</f>
        <v/>
      </c>
      <c r="BT43" s="182"/>
      <c r="BU43" s="182"/>
      <c r="BV43" s="182"/>
      <c r="BW43" s="182"/>
      <c r="BX43" s="182"/>
      <c r="BY43" s="123" t="s">
        <v>4</v>
      </c>
      <c r="BZ43" s="124"/>
    </row>
    <row r="44" spans="7:78" ht="7.5" customHeight="1" x14ac:dyDescent="0.4">
      <c r="G44" s="22"/>
      <c r="H44" s="29"/>
      <c r="I44" s="121"/>
      <c r="J44" s="121"/>
      <c r="K44" s="121"/>
      <c r="L44" s="121"/>
      <c r="M44" s="121"/>
      <c r="N44" s="121"/>
      <c r="O44" s="121"/>
      <c r="P44" s="122"/>
      <c r="Q44" s="55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32"/>
      <c r="AL44" s="33"/>
      <c r="AQ44" s="22"/>
      <c r="AR44" s="29"/>
      <c r="AS44" s="121"/>
      <c r="AT44" s="121"/>
      <c r="AU44" s="121"/>
      <c r="AV44" s="121"/>
      <c r="AW44" s="121"/>
      <c r="AX44" s="121"/>
      <c r="AY44" s="121"/>
      <c r="AZ44" s="122"/>
      <c r="BA44" s="72"/>
      <c r="BB44" s="73"/>
      <c r="BC44" s="73"/>
      <c r="BD44" s="73"/>
      <c r="BE44" s="73"/>
      <c r="BF44" s="73"/>
      <c r="BG44" s="73"/>
      <c r="BH44" s="73"/>
      <c r="BI44" s="73"/>
      <c r="BJ44" s="32"/>
      <c r="BK44" s="33"/>
      <c r="BL44" s="151"/>
      <c r="BM44" s="125"/>
      <c r="BN44" s="201"/>
      <c r="BO44" s="202"/>
      <c r="BP44" s="203"/>
      <c r="BQ44" s="125"/>
      <c r="BR44" s="125"/>
      <c r="BS44" s="183"/>
      <c r="BT44" s="184"/>
      <c r="BU44" s="184"/>
      <c r="BV44" s="184"/>
      <c r="BW44" s="184"/>
      <c r="BX44" s="184"/>
      <c r="BY44" s="125"/>
      <c r="BZ44" s="126"/>
    </row>
    <row r="45" spans="7:78" ht="7.5" customHeight="1" x14ac:dyDescent="0.4">
      <c r="G45" s="22"/>
      <c r="H45" s="29"/>
      <c r="I45" s="121"/>
      <c r="J45" s="121"/>
      <c r="K45" s="121"/>
      <c r="L45" s="121"/>
      <c r="M45" s="121"/>
      <c r="N45" s="121"/>
      <c r="O45" s="121"/>
      <c r="P45" s="122"/>
      <c r="Q45" s="55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32"/>
      <c r="AL45" s="33"/>
      <c r="AQ45" s="22"/>
      <c r="AR45" s="29"/>
      <c r="AS45" s="121"/>
      <c r="AT45" s="121"/>
      <c r="AU45" s="121"/>
      <c r="AV45" s="121"/>
      <c r="AW45" s="121"/>
      <c r="AX45" s="121"/>
      <c r="AY45" s="121"/>
      <c r="AZ45" s="122"/>
      <c r="BA45" s="72"/>
      <c r="BB45" s="73"/>
      <c r="BC45" s="73"/>
      <c r="BD45" s="73"/>
      <c r="BE45" s="73"/>
      <c r="BF45" s="73"/>
      <c r="BG45" s="73"/>
      <c r="BH45" s="73"/>
      <c r="BI45" s="73"/>
      <c r="BJ45" s="32"/>
      <c r="BK45" s="33"/>
      <c r="BL45" s="151"/>
      <c r="BM45" s="125"/>
      <c r="BN45" s="201"/>
      <c r="BO45" s="202"/>
      <c r="BP45" s="203"/>
      <c r="BQ45" s="125"/>
      <c r="BR45" s="125"/>
      <c r="BS45" s="183"/>
      <c r="BT45" s="184"/>
      <c r="BU45" s="184"/>
      <c r="BV45" s="184"/>
      <c r="BW45" s="184"/>
      <c r="BX45" s="184"/>
      <c r="BY45" s="125"/>
      <c r="BZ45" s="126"/>
    </row>
    <row r="46" spans="7:78" ht="7.5" customHeight="1" thickBot="1" x14ac:dyDescent="0.45">
      <c r="G46" s="22"/>
      <c r="H46" s="29"/>
      <c r="I46" s="121"/>
      <c r="J46" s="121"/>
      <c r="K46" s="121"/>
      <c r="L46" s="121"/>
      <c r="M46" s="121"/>
      <c r="N46" s="121"/>
      <c r="O46" s="121"/>
      <c r="P46" s="122"/>
      <c r="Q46" s="58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34"/>
      <c r="AL46" s="35"/>
      <c r="AQ46" s="22"/>
      <c r="AR46" s="29"/>
      <c r="AS46" s="121"/>
      <c r="AT46" s="121"/>
      <c r="AU46" s="121"/>
      <c r="AV46" s="121"/>
      <c r="AW46" s="121"/>
      <c r="AX46" s="121"/>
      <c r="AY46" s="121"/>
      <c r="AZ46" s="122"/>
      <c r="BA46" s="75"/>
      <c r="BB46" s="76"/>
      <c r="BC46" s="76"/>
      <c r="BD46" s="76"/>
      <c r="BE46" s="76"/>
      <c r="BF46" s="76"/>
      <c r="BG46" s="76"/>
      <c r="BH46" s="76"/>
      <c r="BI46" s="76"/>
      <c r="BJ46" s="34"/>
      <c r="BK46" s="35"/>
      <c r="BL46" s="151"/>
      <c r="BM46" s="125"/>
      <c r="BN46" s="204"/>
      <c r="BO46" s="205"/>
      <c r="BP46" s="206"/>
      <c r="BQ46" s="125"/>
      <c r="BR46" s="125"/>
      <c r="BS46" s="185"/>
      <c r="BT46" s="186"/>
      <c r="BU46" s="186"/>
      <c r="BV46" s="186"/>
      <c r="BW46" s="186"/>
      <c r="BX46" s="186"/>
      <c r="BY46" s="127"/>
      <c r="BZ46" s="128"/>
    </row>
    <row r="47" spans="7:78" ht="7.5" customHeight="1" x14ac:dyDescent="0.4"/>
    <row r="48" spans="7:78" ht="7.5" customHeight="1" x14ac:dyDescent="0.4"/>
    <row r="49" spans="9:82" ht="7.5" customHeight="1" x14ac:dyDescent="0.4">
      <c r="I49" s="187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9"/>
      <c r="AS49" s="187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9"/>
    </row>
    <row r="50" spans="9:82" ht="7.5" customHeight="1" x14ac:dyDescent="0.4">
      <c r="I50" s="190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2"/>
      <c r="AS50" s="190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2"/>
    </row>
    <row r="51" spans="9:82" ht="7.5" customHeight="1" x14ac:dyDescent="0.4">
      <c r="I51" s="193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5"/>
      <c r="AS51" s="193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5"/>
    </row>
    <row r="52" spans="9:82" ht="7.5" customHeight="1" x14ac:dyDescent="0.4"/>
    <row r="53" spans="9:82" ht="7.5" customHeight="1" x14ac:dyDescent="0.4"/>
    <row r="54" spans="9:82" ht="7.5" customHeight="1" x14ac:dyDescent="0.4">
      <c r="I54" s="119" t="s">
        <v>8</v>
      </c>
      <c r="J54" s="119"/>
      <c r="K54" s="119"/>
      <c r="L54" s="119"/>
      <c r="M54" s="119"/>
      <c r="N54" s="119"/>
      <c r="O54" s="119"/>
      <c r="P54" s="119"/>
      <c r="Q54" s="23" t="s">
        <v>35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5"/>
      <c r="AS54" s="119" t="s">
        <v>9</v>
      </c>
      <c r="AT54" s="119"/>
      <c r="AU54" s="119"/>
      <c r="AV54" s="119"/>
      <c r="AW54" s="119"/>
      <c r="AX54" s="119"/>
      <c r="AY54" s="119"/>
      <c r="AZ54" s="119"/>
      <c r="BA54" s="23" t="s">
        <v>35</v>
      </c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5"/>
      <c r="CA54" s="19"/>
      <c r="CB54" s="19"/>
      <c r="CC54" s="19"/>
      <c r="CD54" s="19"/>
    </row>
    <row r="55" spans="9:82" ht="7.5" customHeight="1" thickBot="1" x14ac:dyDescent="0.45">
      <c r="I55" s="119"/>
      <c r="J55" s="119"/>
      <c r="K55" s="119"/>
      <c r="L55" s="119"/>
      <c r="M55" s="119"/>
      <c r="N55" s="119"/>
      <c r="O55" s="119"/>
      <c r="P55" s="119"/>
      <c r="Q55" s="147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9"/>
      <c r="AS55" s="119"/>
      <c r="AT55" s="119"/>
      <c r="AU55" s="119"/>
      <c r="AV55" s="119"/>
      <c r="AW55" s="119"/>
      <c r="AX55" s="119"/>
      <c r="AY55" s="119"/>
      <c r="AZ55" s="119"/>
      <c r="BA55" s="147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9"/>
      <c r="CA55" s="19"/>
      <c r="CB55" s="19"/>
      <c r="CC55" s="19"/>
      <c r="CD55" s="19"/>
    </row>
    <row r="56" spans="9:82" ht="7.5" customHeight="1" x14ac:dyDescent="0.4">
      <c r="I56" s="120" t="s">
        <v>20</v>
      </c>
      <c r="J56" s="121"/>
      <c r="K56" s="121"/>
      <c r="L56" s="121"/>
      <c r="M56" s="121"/>
      <c r="N56" s="121"/>
      <c r="O56" s="121"/>
      <c r="P56" s="122"/>
      <c r="Q56" s="150" t="str">
        <f>IFERROR(ROUNDDOWN((1-(Q34/Q43))*100,1),"")</f>
        <v/>
      </c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 t="s">
        <v>10</v>
      </c>
      <c r="AL56" s="124"/>
      <c r="AS56" s="120" t="s">
        <v>20</v>
      </c>
      <c r="AT56" s="121"/>
      <c r="AU56" s="121"/>
      <c r="AV56" s="121"/>
      <c r="AW56" s="121"/>
      <c r="AX56" s="121"/>
      <c r="AY56" s="121"/>
      <c r="AZ56" s="122"/>
      <c r="BA56" s="150" t="str">
        <f>IFERROR(ROUNDDOWN((1-(Q34/BS43))*100,1),"")</f>
        <v/>
      </c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 t="s">
        <v>10</v>
      </c>
      <c r="BV56" s="124"/>
    </row>
    <row r="57" spans="9:82" ht="7.5" customHeight="1" x14ac:dyDescent="0.4">
      <c r="I57" s="121"/>
      <c r="J57" s="121"/>
      <c r="K57" s="121"/>
      <c r="L57" s="121"/>
      <c r="M57" s="121"/>
      <c r="N57" s="121"/>
      <c r="O57" s="121"/>
      <c r="P57" s="122"/>
      <c r="Q57" s="151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6"/>
      <c r="AS57" s="121"/>
      <c r="AT57" s="121"/>
      <c r="AU57" s="121"/>
      <c r="AV57" s="121"/>
      <c r="AW57" s="121"/>
      <c r="AX57" s="121"/>
      <c r="AY57" s="121"/>
      <c r="AZ57" s="122"/>
      <c r="BA57" s="151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6"/>
    </row>
    <row r="58" spans="9:82" ht="7.5" customHeight="1" x14ac:dyDescent="0.4">
      <c r="I58" s="121"/>
      <c r="J58" s="121"/>
      <c r="K58" s="121"/>
      <c r="L58" s="121"/>
      <c r="M58" s="121"/>
      <c r="N58" s="121"/>
      <c r="O58" s="121"/>
      <c r="P58" s="122"/>
      <c r="Q58" s="151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6"/>
      <c r="AS58" s="121"/>
      <c r="AT58" s="121"/>
      <c r="AU58" s="121"/>
      <c r="AV58" s="121"/>
      <c r="AW58" s="121"/>
      <c r="AX58" s="121"/>
      <c r="AY58" s="121"/>
      <c r="AZ58" s="122"/>
      <c r="BA58" s="151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6"/>
    </row>
    <row r="59" spans="9:82" ht="7.5" customHeight="1" thickBot="1" x14ac:dyDescent="0.45">
      <c r="I59" s="121"/>
      <c r="J59" s="121"/>
      <c r="K59" s="121"/>
      <c r="L59" s="121"/>
      <c r="M59" s="121"/>
      <c r="N59" s="121"/>
      <c r="O59" s="121"/>
      <c r="P59" s="122"/>
      <c r="Q59" s="152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8"/>
      <c r="AS59" s="121"/>
      <c r="AT59" s="121"/>
      <c r="AU59" s="121"/>
      <c r="AV59" s="121"/>
      <c r="AW59" s="121"/>
      <c r="AX59" s="121"/>
      <c r="AY59" s="121"/>
      <c r="AZ59" s="122"/>
      <c r="BA59" s="152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8"/>
    </row>
    <row r="60" spans="9:82" ht="7.5" customHeight="1" x14ac:dyDescent="0.4"/>
    <row r="61" spans="9:82" ht="7.5" customHeight="1" x14ac:dyDescent="0.4"/>
    <row r="62" spans="9:82" ht="7.5" customHeight="1" x14ac:dyDescent="0.4"/>
    <row r="63" spans="9:82" ht="7.5" customHeight="1" x14ac:dyDescent="0.4"/>
    <row r="64" spans="9:82" ht="7.5" customHeight="1" x14ac:dyDescent="0.4"/>
    <row r="65" spans="9:80" ht="7.5" customHeight="1" x14ac:dyDescent="0.4"/>
    <row r="66" spans="9:80" ht="7.5" customHeight="1" x14ac:dyDescent="0.4"/>
    <row r="67" spans="9:80" ht="7.5" customHeight="1" x14ac:dyDescent="0.4"/>
    <row r="68" spans="9:80" ht="7.5" customHeight="1" x14ac:dyDescent="0.4"/>
    <row r="69" spans="9:80" ht="7.5" customHeight="1" x14ac:dyDescent="0.4"/>
    <row r="70" spans="9:80" ht="7.5" customHeight="1" x14ac:dyDescent="0.4"/>
    <row r="71" spans="9:80" ht="7.5" customHeight="1" x14ac:dyDescent="0.4"/>
    <row r="72" spans="9:80" ht="7.5" customHeight="1" x14ac:dyDescent="0.4"/>
    <row r="73" spans="9:80" ht="7.5" customHeight="1" x14ac:dyDescent="0.4"/>
    <row r="74" spans="9:80" ht="7.5" customHeight="1" x14ac:dyDescent="0.4"/>
    <row r="75" spans="9:80" ht="7.5" customHeight="1" x14ac:dyDescent="0.4"/>
    <row r="76" spans="9:80" ht="7.5" customHeight="1" x14ac:dyDescent="0.4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9:80" ht="7.5" customHeight="1" x14ac:dyDescent="0.4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9:80" ht="7.5" customHeight="1" x14ac:dyDescent="0.4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9:80" ht="7.5" customHeight="1" x14ac:dyDescent="0.4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9:80" ht="7.5" customHeight="1" x14ac:dyDescent="0.4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CB80" s="20"/>
    </row>
    <row r="81" spans="1:74" ht="7.5" customHeight="1" x14ac:dyDescent="0.4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7.5" customHeight="1" x14ac:dyDescent="0.4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7.5" customHeight="1" x14ac:dyDescent="0.4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 ht="7.5" customHeight="1" thickBot="1" x14ac:dyDescent="0.45"/>
    <row r="85" spans="1:74" ht="7.5" customHeight="1" x14ac:dyDescent="0.4">
      <c r="A85" s="7"/>
      <c r="B85" s="7"/>
      <c r="C85" s="7"/>
      <c r="D85" s="7"/>
      <c r="E85" s="7"/>
      <c r="F85" s="7"/>
      <c r="G85" s="7"/>
      <c r="H85" s="7"/>
      <c r="K85" s="63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5"/>
      <c r="AA85" s="7"/>
      <c r="AB85" s="7"/>
      <c r="AC85" s="3"/>
      <c r="AD85" s="8"/>
      <c r="AE85" s="63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5"/>
      <c r="BG85" s="87" t="s">
        <v>16</v>
      </c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9"/>
    </row>
    <row r="86" spans="1:74" ht="7.5" customHeight="1" x14ac:dyDescent="0.4">
      <c r="A86" s="7"/>
      <c r="B86" s="7"/>
      <c r="C86" s="7"/>
      <c r="D86" s="7"/>
      <c r="E86" s="7"/>
      <c r="F86" s="7"/>
      <c r="G86" s="7"/>
      <c r="H86" s="7"/>
      <c r="K86" s="66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8"/>
      <c r="AA86" s="7"/>
      <c r="AB86" s="7"/>
      <c r="AC86" s="3"/>
      <c r="AD86" s="8"/>
      <c r="AE86" s="66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8"/>
      <c r="BG86" s="90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2"/>
    </row>
    <row r="87" spans="1:74" ht="7.5" customHeight="1" x14ac:dyDescent="0.4">
      <c r="A87" s="7"/>
      <c r="B87" s="7"/>
      <c r="C87" s="7"/>
      <c r="D87" s="7"/>
      <c r="E87" s="7"/>
      <c r="F87" s="7"/>
      <c r="G87" s="7"/>
      <c r="H87" s="7"/>
      <c r="K87" s="66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8"/>
      <c r="AA87" s="7"/>
      <c r="AB87" s="7"/>
      <c r="AC87" s="3"/>
      <c r="AD87" s="8"/>
      <c r="AE87" s="66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8"/>
      <c r="BG87" s="90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2"/>
    </row>
    <row r="88" spans="1:74" ht="7.5" customHeight="1" thickBot="1" x14ac:dyDescent="0.45">
      <c r="G88" s="6"/>
      <c r="H88" s="6"/>
      <c r="K88" s="66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8"/>
      <c r="AA88" s="7"/>
      <c r="AB88" s="7"/>
      <c r="AC88" s="3"/>
      <c r="AD88" s="8"/>
      <c r="AE88" s="66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8"/>
      <c r="BG88" s="90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2"/>
    </row>
    <row r="89" spans="1:74" ht="7.5" customHeight="1" x14ac:dyDescent="0.4">
      <c r="G89" s="6"/>
      <c r="H89" s="6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1"/>
      <c r="AA89" s="102" t="s">
        <v>18</v>
      </c>
      <c r="AB89" s="102"/>
      <c r="AC89" s="102"/>
      <c r="AD89" s="102"/>
      <c r="AE89" s="78" t="str">
        <f>IF(Q34="","",Q34)</f>
        <v/>
      </c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80"/>
      <c r="AU89" s="7"/>
      <c r="AV89" s="7"/>
      <c r="AX89" s="102" t="s">
        <v>13</v>
      </c>
      <c r="AY89" s="102"/>
      <c r="AZ89" s="102"/>
      <c r="BA89" s="102"/>
      <c r="BB89" s="102"/>
      <c r="BC89" s="102"/>
      <c r="BD89" s="102"/>
      <c r="BE89" s="102"/>
      <c r="BF89" s="103"/>
      <c r="BG89" s="93" t="str">
        <f>IF(AE89="","",(K89-AE89))</f>
        <v/>
      </c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5"/>
    </row>
    <row r="90" spans="1:74" ht="7.5" customHeight="1" x14ac:dyDescent="0.4">
      <c r="G90" s="6"/>
      <c r="H90" s="6"/>
      <c r="K90" s="72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4"/>
      <c r="AA90" s="102"/>
      <c r="AB90" s="102"/>
      <c r="AC90" s="102"/>
      <c r="AD90" s="102"/>
      <c r="AE90" s="81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3"/>
      <c r="AU90" s="7"/>
      <c r="AV90" s="7"/>
      <c r="AX90" s="102"/>
      <c r="AY90" s="102"/>
      <c r="AZ90" s="102"/>
      <c r="BA90" s="102"/>
      <c r="BB90" s="102"/>
      <c r="BC90" s="102"/>
      <c r="BD90" s="102"/>
      <c r="BE90" s="102"/>
      <c r="BF90" s="103"/>
      <c r="BG90" s="96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8"/>
    </row>
    <row r="91" spans="1:74" ht="7.5" customHeight="1" x14ac:dyDescent="0.4">
      <c r="K91" s="72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4"/>
      <c r="AA91" s="102"/>
      <c r="AB91" s="102"/>
      <c r="AC91" s="102"/>
      <c r="AD91" s="102"/>
      <c r="AE91" s="81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3"/>
      <c r="AU91" s="7"/>
      <c r="AV91" s="7"/>
      <c r="AX91" s="102"/>
      <c r="AY91" s="102"/>
      <c r="AZ91" s="102"/>
      <c r="BA91" s="102"/>
      <c r="BB91" s="102"/>
      <c r="BC91" s="102"/>
      <c r="BD91" s="102"/>
      <c r="BE91" s="102"/>
      <c r="BF91" s="103"/>
      <c r="BG91" s="96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8"/>
    </row>
    <row r="92" spans="1:74" ht="7.5" customHeight="1" thickBot="1" x14ac:dyDescent="0.45">
      <c r="K92" s="75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7"/>
      <c r="AA92" s="102"/>
      <c r="AB92" s="102"/>
      <c r="AC92" s="102"/>
      <c r="AD92" s="102"/>
      <c r="AE92" s="84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6"/>
      <c r="AU92" s="7"/>
      <c r="AV92" s="7"/>
      <c r="AX92" s="102"/>
      <c r="AY92" s="102"/>
      <c r="AZ92" s="102"/>
      <c r="BA92" s="102"/>
      <c r="BB92" s="102"/>
      <c r="BC92" s="102"/>
      <c r="BD92" s="102"/>
      <c r="BE92" s="102"/>
      <c r="BF92" s="103"/>
      <c r="BG92" s="99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1"/>
    </row>
    <row r="93" spans="1:74" ht="7.5" customHeight="1" x14ac:dyDescent="0.4"/>
    <row r="94" spans="1:74" ht="7.5" customHeight="1" thickBot="1" x14ac:dyDescent="0.45"/>
    <row r="95" spans="1:74" ht="7.5" customHeight="1" x14ac:dyDescent="0.4">
      <c r="K95" s="104" t="s">
        <v>16</v>
      </c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6"/>
    </row>
    <row r="96" spans="1:74" ht="7.5" customHeight="1" x14ac:dyDescent="0.4">
      <c r="K96" s="107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9"/>
    </row>
    <row r="97" spans="11:88" ht="7.5" customHeight="1" x14ac:dyDescent="0.4">
      <c r="K97" s="107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9"/>
    </row>
    <row r="98" spans="11:88" ht="7.5" customHeight="1" thickBot="1" x14ac:dyDescent="0.45">
      <c r="K98" s="107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9"/>
    </row>
    <row r="99" spans="11:88" ht="7.5" customHeight="1" x14ac:dyDescent="0.4">
      <c r="K99" s="78" t="str">
        <f>BG89</f>
        <v/>
      </c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80"/>
    </row>
    <row r="100" spans="11:88" ht="7.5" customHeight="1" thickBot="1" x14ac:dyDescent="0.25">
      <c r="K100" s="81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3"/>
      <c r="AI100" s="13"/>
      <c r="AJ100" s="13"/>
      <c r="AK100" s="13"/>
      <c r="AL100" s="13"/>
      <c r="AM100" s="13"/>
      <c r="AN100" s="13"/>
    </row>
    <row r="101" spans="11:88" ht="7.5" customHeight="1" x14ac:dyDescent="0.4">
      <c r="K101" s="81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3"/>
      <c r="AH101" s="129" t="s">
        <v>37</v>
      </c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G101" s="46" t="s">
        <v>36</v>
      </c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8"/>
      <c r="CB101" s="21"/>
      <c r="CC101" s="21"/>
      <c r="CD101" s="21"/>
      <c r="CE101" s="21"/>
      <c r="CF101" s="21"/>
      <c r="CG101" s="21"/>
      <c r="CH101" s="21"/>
      <c r="CI101" s="21"/>
      <c r="CJ101" s="21"/>
    </row>
    <row r="102" spans="11:88" ht="7.5" customHeight="1" thickBot="1" x14ac:dyDescent="0.45">
      <c r="K102" s="84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6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G102" s="49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1"/>
      <c r="CB102" s="21"/>
      <c r="CC102" s="21"/>
      <c r="CD102" s="21"/>
      <c r="CE102" s="21"/>
      <c r="CF102" s="21"/>
      <c r="CG102" s="21"/>
      <c r="CH102" s="21"/>
      <c r="CI102" s="21"/>
      <c r="CJ102" s="21"/>
    </row>
    <row r="103" spans="11:88" ht="7.5" customHeight="1" thickBot="1" x14ac:dyDescent="0.45">
      <c r="AA103" s="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G103" s="49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1"/>
      <c r="CB103" s="21"/>
      <c r="CC103" s="21"/>
      <c r="CD103" s="21"/>
      <c r="CE103" s="21"/>
      <c r="CF103" s="21"/>
      <c r="CG103" s="21"/>
      <c r="CH103" s="21"/>
      <c r="CI103" s="21"/>
      <c r="CJ103" s="21"/>
    </row>
    <row r="104" spans="11:88" ht="7.5" customHeight="1" thickBot="1" x14ac:dyDescent="0.45">
      <c r="K104" s="87" t="s">
        <v>19</v>
      </c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9"/>
      <c r="AA104" s="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G104" s="49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1"/>
    </row>
    <row r="105" spans="11:88" ht="7.5" customHeight="1" x14ac:dyDescent="0.4">
      <c r="K105" s="90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2"/>
      <c r="AA105" s="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G105" s="52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4"/>
    </row>
    <row r="106" spans="11:88" ht="7.5" customHeight="1" x14ac:dyDescent="0.4">
      <c r="K106" s="90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2"/>
      <c r="AA106" s="9"/>
      <c r="BG106" s="55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7"/>
    </row>
    <row r="107" spans="11:88" ht="7.5" customHeight="1" thickBot="1" x14ac:dyDescent="0.45">
      <c r="K107" s="90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2"/>
      <c r="AA107" s="7"/>
      <c r="BG107" s="55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7"/>
    </row>
    <row r="108" spans="11:88" ht="7.5" customHeight="1" thickBot="1" x14ac:dyDescent="0.25">
      <c r="K108" s="3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9"/>
      <c r="AA108" s="7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58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60"/>
    </row>
    <row r="109" spans="11:88" ht="7.5" customHeight="1" x14ac:dyDescent="0.2">
      <c r="K109" s="40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2"/>
      <c r="AA109" s="7"/>
      <c r="AG109" s="10"/>
      <c r="AH109" s="10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61" t="s">
        <v>11</v>
      </c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</row>
    <row r="110" spans="11:88" ht="7.5" customHeight="1" x14ac:dyDescent="0.2">
      <c r="K110" s="40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2"/>
      <c r="AA110" s="7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</row>
    <row r="111" spans="11:88" ht="7.5" customHeight="1" x14ac:dyDescent="0.2">
      <c r="K111" s="40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2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11:88" ht="7.5" customHeight="1" thickBot="1" x14ac:dyDescent="0.45">
      <c r="K112" s="43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5"/>
      <c r="AA112" s="11"/>
    </row>
    <row r="113" spans="8:58" ht="7.5" customHeight="1" x14ac:dyDescent="0.4">
      <c r="AA113" s="11"/>
    </row>
    <row r="114" spans="8:58" ht="7.5" customHeight="1" x14ac:dyDescent="0.4">
      <c r="AA114" s="11"/>
    </row>
    <row r="115" spans="8:58" ht="7.5" customHeight="1" x14ac:dyDescent="0.4">
      <c r="AA115" s="11"/>
    </row>
    <row r="116" spans="8:58" ht="7.5" customHeight="1" x14ac:dyDescent="0.4">
      <c r="H116" s="3"/>
      <c r="AA116" s="12"/>
      <c r="AB116" s="3"/>
      <c r="AC116" s="3"/>
      <c r="AD116" s="3"/>
      <c r="AE116" s="3"/>
    </row>
    <row r="117" spans="8:58" ht="7.5" customHeight="1" x14ac:dyDescent="0.4">
      <c r="H117" s="3"/>
      <c r="AA117" s="12"/>
      <c r="AB117" s="3"/>
      <c r="AC117" s="3"/>
      <c r="AD117" s="3"/>
      <c r="AE117" s="3"/>
    </row>
    <row r="118" spans="8:58" ht="7.5" customHeight="1" x14ac:dyDescent="0.4">
      <c r="H118" s="3"/>
      <c r="AA118" s="12"/>
      <c r="AB118" s="3"/>
      <c r="AC118" s="3"/>
      <c r="AD118" s="3"/>
      <c r="AE118" s="3"/>
    </row>
    <row r="119" spans="8:58" ht="7.5" customHeight="1" x14ac:dyDescent="0.4">
      <c r="H119" s="3"/>
      <c r="AA119" s="12"/>
      <c r="AB119" s="3"/>
      <c r="AC119" s="3"/>
      <c r="AD119" s="3"/>
      <c r="AE119" s="3"/>
    </row>
    <row r="120" spans="8:58" ht="7.5" customHeight="1" x14ac:dyDescent="0.4">
      <c r="H120" s="3"/>
      <c r="AA120" s="12"/>
      <c r="AB120" s="3"/>
      <c r="AC120" s="3"/>
      <c r="AD120" s="3"/>
      <c r="AE120" s="3"/>
    </row>
    <row r="121" spans="8:58" ht="7.5" customHeight="1" x14ac:dyDescent="0.4"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8:58" ht="7.5" customHeight="1" x14ac:dyDescent="0.4"/>
    <row r="123" spans="8:58" ht="7.5" customHeight="1" x14ac:dyDescent="0.4"/>
    <row r="124" spans="8:58" ht="7.5" customHeight="1" x14ac:dyDescent="0.4"/>
    <row r="125" spans="8:58" ht="7.5" customHeight="1" x14ac:dyDescent="0.4"/>
    <row r="126" spans="8:58" ht="7.5" customHeight="1" x14ac:dyDescent="0.4"/>
    <row r="127" spans="8:58" ht="7.5" customHeight="1" x14ac:dyDescent="0.4"/>
    <row r="128" spans="8:5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</sheetData>
  <mergeCells count="66">
    <mergeCell ref="BY43:BZ46"/>
    <mergeCell ref="AC15:BY18"/>
    <mergeCell ref="AC19:BY22"/>
    <mergeCell ref="AQ43:AR46"/>
    <mergeCell ref="AS43:AZ46"/>
    <mergeCell ref="BA43:BI46"/>
    <mergeCell ref="BJ43:BK46"/>
    <mergeCell ref="BS41:BZ42"/>
    <mergeCell ref="BL43:BM46"/>
    <mergeCell ref="BN43:BP46"/>
    <mergeCell ref="AK43:AL46"/>
    <mergeCell ref="Q32:AL33"/>
    <mergeCell ref="Q34:AJ37"/>
    <mergeCell ref="Q41:AL42"/>
    <mergeCell ref="B15:AB18"/>
    <mergeCell ref="I41:P42"/>
    <mergeCell ref="K95:Z98"/>
    <mergeCell ref="K99:Z102"/>
    <mergeCell ref="AH101:BB105"/>
    <mergeCell ref="BG101:BV104"/>
    <mergeCell ref="K104:Z107"/>
    <mergeCell ref="BG105:BV108"/>
    <mergeCell ref="K108:Z112"/>
    <mergeCell ref="BG109:BV110"/>
    <mergeCell ref="K85:Z88"/>
    <mergeCell ref="AE85:AT88"/>
    <mergeCell ref="BG85:BV88"/>
    <mergeCell ref="K89:Z92"/>
    <mergeCell ref="AA89:AD92"/>
    <mergeCell ref="AE89:AT92"/>
    <mergeCell ref="BG89:BV92"/>
    <mergeCell ref="AX89:BF92"/>
    <mergeCell ref="I56:P59"/>
    <mergeCell ref="AK56:AL59"/>
    <mergeCell ref="AS56:AZ59"/>
    <mergeCell ref="BU56:BV59"/>
    <mergeCell ref="Q54:AL55"/>
    <mergeCell ref="Q56:AJ59"/>
    <mergeCell ref="BA54:BV55"/>
    <mergeCell ref="BA56:BT59"/>
    <mergeCell ref="I49:AL51"/>
    <mergeCell ref="AS49:BV51"/>
    <mergeCell ref="I54:P55"/>
    <mergeCell ref="AS54:AZ55"/>
    <mergeCell ref="G43:H46"/>
    <mergeCell ref="I43:P46"/>
    <mergeCell ref="Q43:AJ46"/>
    <mergeCell ref="BQ43:BR46"/>
    <mergeCell ref="BS43:BX46"/>
    <mergeCell ref="AS41:AZ42"/>
    <mergeCell ref="BA41:BK42"/>
    <mergeCell ref="I32:P33"/>
    <mergeCell ref="AS32:BV37"/>
    <mergeCell ref="G34:H37"/>
    <mergeCell ref="I34:P37"/>
    <mergeCell ref="AK34:AL37"/>
    <mergeCell ref="B19:AB22"/>
    <mergeCell ref="G26:H28"/>
    <mergeCell ref="I26:P28"/>
    <mergeCell ref="Q26:AA28"/>
    <mergeCell ref="AB26:BV28"/>
    <mergeCell ref="A1:AO1"/>
    <mergeCell ref="AP1:BY1"/>
    <mergeCell ref="BM2:BY4"/>
    <mergeCell ref="A5:BZ7"/>
    <mergeCell ref="A8:BZ13"/>
  </mergeCells>
  <phoneticPr fontId="2"/>
  <conditionalFormatting sqref="CA54">
    <cfRule type="expression" dxfId="0" priority="1">
      <formula>IF($K$32="","",OR($K$32&gt;=50,$K$32&lt;20))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10</xdr:col>
                    <xdr:colOff>28575</xdr:colOff>
                    <xdr:row>107</xdr:row>
                    <xdr:rowOff>0</xdr:rowOff>
                  </from>
                  <to>
                    <xdr:col>28</xdr:col>
                    <xdr:colOff>19050</xdr:colOff>
                    <xdr:row>109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10</xdr:col>
                    <xdr:colOff>28575</xdr:colOff>
                    <xdr:row>109</xdr:row>
                    <xdr:rowOff>19050</xdr:rowOff>
                  </from>
                  <to>
                    <xdr:col>28</xdr:col>
                    <xdr:colOff>19050</xdr:colOff>
                    <xdr:row>112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K173"/>
  <sheetViews>
    <sheetView showGridLines="0" view="pageBreakPreview" topLeftCell="A7" zoomScale="112" zoomScaleNormal="100" zoomScaleSheetLayoutView="112" workbookViewId="0">
      <selection activeCell="AP43" sqref="AP43:AT46"/>
    </sheetView>
  </sheetViews>
  <sheetFormatPr defaultRowHeight="15.75" x14ac:dyDescent="0.4"/>
  <cols>
    <col min="1" max="78" width="1.125" style="2" customWidth="1"/>
    <col min="79" max="89" width="9" style="21"/>
    <col min="90" max="16384" width="9" style="2"/>
  </cols>
  <sheetData>
    <row r="1" spans="1:79" ht="7.5" customHeight="1" x14ac:dyDescent="0.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CA1" s="21" t="str">
        <f>IF(AE89="","",(K89-BI90:BJ91)*2)</f>
        <v/>
      </c>
    </row>
    <row r="2" spans="1:79" ht="7.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22" t="s">
        <v>24</v>
      </c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</row>
    <row r="3" spans="1:79" ht="7.5" customHeight="1" x14ac:dyDescent="0.4"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</row>
    <row r="4" spans="1:79" ht="7.5" customHeight="1" x14ac:dyDescent="0.4"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</row>
    <row r="5" spans="1:79" ht="7.5" customHeight="1" x14ac:dyDescent="0.4">
      <c r="A5" s="153" t="s">
        <v>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</row>
    <row r="6" spans="1:79" ht="7.5" customHeight="1" x14ac:dyDescent="0.4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</row>
    <row r="7" spans="1:79" ht="7.5" customHeight="1" x14ac:dyDescent="0.4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</row>
    <row r="8" spans="1:79" ht="7.5" customHeight="1" x14ac:dyDescent="0.4">
      <c r="A8" s="154" t="s">
        <v>25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</row>
    <row r="9" spans="1:79" ht="7.5" customHeight="1" x14ac:dyDescent="0.4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</row>
    <row r="10" spans="1:79" ht="7.5" customHeight="1" x14ac:dyDescent="0.4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</row>
    <row r="11" spans="1:79" ht="7.5" customHeight="1" x14ac:dyDescent="0.4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</row>
    <row r="12" spans="1:79" ht="7.5" customHeight="1" x14ac:dyDescent="0.4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</row>
    <row r="13" spans="1:79" ht="7.5" customHeight="1" x14ac:dyDescent="0.4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</row>
    <row r="14" spans="1:79" ht="7.5" customHeight="1" thickBot="1" x14ac:dyDescent="0.45"/>
    <row r="15" spans="1:79" ht="7.5" customHeight="1" x14ac:dyDescent="0.4">
      <c r="B15" s="130" t="s">
        <v>30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55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7"/>
    </row>
    <row r="16" spans="1:79" ht="7.5" customHeight="1" x14ac:dyDescent="0.4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58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60"/>
    </row>
    <row r="17" spans="2:77" ht="7.5" customHeight="1" x14ac:dyDescent="0.4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58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60"/>
    </row>
    <row r="18" spans="2:77" ht="7.5" customHeight="1" thickBot="1" x14ac:dyDescent="0.45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61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3"/>
    </row>
    <row r="19" spans="2:77" ht="7.5" customHeight="1" x14ac:dyDescent="0.4">
      <c r="B19" s="132" t="s">
        <v>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55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7"/>
    </row>
    <row r="20" spans="2:77" ht="7.5" customHeight="1" x14ac:dyDescent="0.4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3"/>
      <c r="AC20" s="158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60"/>
    </row>
    <row r="21" spans="2:77" ht="7.5" customHeight="1" x14ac:dyDescent="0.4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3"/>
      <c r="AC21" s="158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60"/>
    </row>
    <row r="22" spans="2:77" ht="7.5" customHeight="1" thickBot="1" x14ac:dyDescent="0.4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3"/>
      <c r="AC22" s="164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6"/>
    </row>
    <row r="23" spans="2:77" ht="7.5" customHeight="1" x14ac:dyDescent="0.4"/>
    <row r="24" spans="2:77" ht="7.5" customHeight="1" x14ac:dyDescent="0.4"/>
    <row r="25" spans="2:77" ht="7.5" customHeight="1" thickBot="1" x14ac:dyDescent="0.45"/>
    <row r="26" spans="2:77" ht="7.5" customHeight="1" x14ac:dyDescent="0.4">
      <c r="G26" s="134"/>
      <c r="H26" s="134"/>
      <c r="I26" s="134" t="s">
        <v>1</v>
      </c>
      <c r="J26" s="134"/>
      <c r="K26" s="134"/>
      <c r="L26" s="134"/>
      <c r="M26" s="134"/>
      <c r="N26" s="134"/>
      <c r="O26" s="134"/>
      <c r="P26" s="135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6" t="s">
        <v>29</v>
      </c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</row>
    <row r="27" spans="2:77" ht="7.5" customHeight="1" x14ac:dyDescent="0.4">
      <c r="G27" s="134"/>
      <c r="H27" s="134"/>
      <c r="I27" s="134"/>
      <c r="J27" s="134"/>
      <c r="K27" s="134"/>
      <c r="L27" s="134"/>
      <c r="M27" s="134"/>
      <c r="N27" s="134"/>
      <c r="O27" s="134"/>
      <c r="P27" s="135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</row>
    <row r="28" spans="2:77" ht="7.5" customHeight="1" thickBot="1" x14ac:dyDescent="0.45"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5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</row>
    <row r="29" spans="2:77" ht="7.5" customHeight="1" x14ac:dyDescent="0.4"/>
    <row r="30" spans="2:77" ht="7.5" customHeight="1" x14ac:dyDescent="0.4"/>
    <row r="31" spans="2:77" ht="7.5" customHeight="1" x14ac:dyDescent="0.4"/>
    <row r="32" spans="2:77" ht="7.5" customHeight="1" x14ac:dyDescent="0.4">
      <c r="I32" s="23" t="s">
        <v>31</v>
      </c>
      <c r="J32" s="24"/>
      <c r="K32" s="24"/>
      <c r="L32" s="24"/>
      <c r="M32" s="24"/>
      <c r="N32" s="24"/>
      <c r="O32" s="24"/>
      <c r="P32" s="25"/>
      <c r="Q32" s="23" t="s">
        <v>35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5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</row>
    <row r="33" spans="7:78" ht="7.5" customHeight="1" thickBot="1" x14ac:dyDescent="0.45">
      <c r="I33" s="26"/>
      <c r="J33" s="27"/>
      <c r="K33" s="27"/>
      <c r="L33" s="27"/>
      <c r="M33" s="27"/>
      <c r="N33" s="27"/>
      <c r="O33" s="27"/>
      <c r="P33" s="28"/>
      <c r="Q33" s="147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9"/>
      <c r="AR33" s="3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</row>
    <row r="34" spans="7:78" ht="7.5" customHeight="1" x14ac:dyDescent="0.4">
      <c r="G34" s="22" t="s">
        <v>2</v>
      </c>
      <c r="H34" s="29"/>
      <c r="I34" s="121" t="s">
        <v>3</v>
      </c>
      <c r="J34" s="121"/>
      <c r="K34" s="121"/>
      <c r="L34" s="121"/>
      <c r="M34" s="121"/>
      <c r="N34" s="121"/>
      <c r="O34" s="121"/>
      <c r="P34" s="122"/>
      <c r="Q34" s="52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30" t="s">
        <v>4</v>
      </c>
      <c r="AL34" s="31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</row>
    <row r="35" spans="7:78" ht="7.5" customHeight="1" x14ac:dyDescent="0.4">
      <c r="G35" s="22"/>
      <c r="H35" s="29"/>
      <c r="I35" s="121"/>
      <c r="J35" s="121"/>
      <c r="K35" s="121"/>
      <c r="L35" s="121"/>
      <c r="M35" s="121"/>
      <c r="N35" s="121"/>
      <c r="O35" s="121"/>
      <c r="P35" s="122"/>
      <c r="Q35" s="55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32"/>
      <c r="AL35" s="33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3"/>
    </row>
    <row r="36" spans="7:78" ht="7.5" customHeight="1" x14ac:dyDescent="0.4">
      <c r="G36" s="22"/>
      <c r="H36" s="29"/>
      <c r="I36" s="121"/>
      <c r="J36" s="121"/>
      <c r="K36" s="121"/>
      <c r="L36" s="121"/>
      <c r="M36" s="121"/>
      <c r="N36" s="121"/>
      <c r="O36" s="121"/>
      <c r="P36" s="122"/>
      <c r="Q36" s="55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32"/>
      <c r="AL36" s="33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</row>
    <row r="37" spans="7:78" ht="7.5" customHeight="1" thickBot="1" x14ac:dyDescent="0.45">
      <c r="G37" s="22"/>
      <c r="H37" s="29"/>
      <c r="I37" s="121"/>
      <c r="J37" s="121"/>
      <c r="K37" s="121"/>
      <c r="L37" s="121"/>
      <c r="M37" s="121"/>
      <c r="N37" s="121"/>
      <c r="O37" s="121"/>
      <c r="P37" s="122"/>
      <c r="Q37" s="58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34"/>
      <c r="AL37" s="35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</row>
    <row r="38" spans="7:78" ht="7.5" customHeight="1" x14ac:dyDescent="0.4"/>
    <row r="39" spans="7:78" ht="7.5" customHeight="1" x14ac:dyDescent="0.4"/>
    <row r="40" spans="7:78" ht="7.5" customHeight="1" x14ac:dyDescent="0.4"/>
    <row r="41" spans="7:78" ht="7.5" customHeight="1" x14ac:dyDescent="0.4">
      <c r="Q41" s="7"/>
      <c r="T41" s="23" t="s">
        <v>31</v>
      </c>
      <c r="U41" s="24"/>
      <c r="V41" s="24"/>
      <c r="W41" s="24"/>
      <c r="X41" s="24"/>
      <c r="Y41" s="24"/>
      <c r="Z41" s="24"/>
      <c r="AA41" s="24"/>
      <c r="AB41" s="207" t="s">
        <v>12</v>
      </c>
      <c r="AC41" s="207"/>
      <c r="AD41" s="207"/>
      <c r="AE41" s="207"/>
      <c r="AF41" s="207"/>
      <c r="AG41" s="207"/>
      <c r="AH41" s="207"/>
      <c r="AI41" s="207"/>
      <c r="AJ41" s="207"/>
      <c r="AK41" s="207"/>
      <c r="AL41" s="208"/>
      <c r="AM41" s="1"/>
      <c r="AN41" s="1"/>
      <c r="AO41" s="1"/>
      <c r="AP41" s="1"/>
      <c r="AQ41" s="1"/>
      <c r="AR41" s="1"/>
      <c r="AS41" s="1"/>
      <c r="AT41"/>
      <c r="AU41"/>
      <c r="AV41"/>
      <c r="AW41"/>
      <c r="AX41" s="207" t="s">
        <v>5</v>
      </c>
      <c r="AY41" s="207"/>
      <c r="AZ41" s="207"/>
      <c r="BA41" s="207"/>
      <c r="BB41" s="207"/>
      <c r="BC41" s="207"/>
      <c r="BD41" s="207"/>
      <c r="BE41" s="207"/>
      <c r="BF41" s="207"/>
      <c r="BG41" s="207"/>
      <c r="BH41" s="208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7:78" ht="7.5" customHeight="1" thickBot="1" x14ac:dyDescent="0.45">
      <c r="Q42" s="7"/>
      <c r="T42" s="26"/>
      <c r="U42" s="27"/>
      <c r="V42" s="27"/>
      <c r="W42" s="27"/>
      <c r="X42" s="27"/>
      <c r="Y42" s="27"/>
      <c r="Z42" s="27"/>
      <c r="AA42" s="27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10"/>
      <c r="AM42" s="1"/>
      <c r="AN42" s="1"/>
      <c r="AO42" s="1"/>
      <c r="AP42" s="1"/>
      <c r="AQ42" s="1"/>
      <c r="AR42" s="1"/>
      <c r="AS42" s="1"/>
      <c r="AT42"/>
      <c r="AU42"/>
      <c r="AV42"/>
      <c r="AW42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10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7:78" ht="7.5" customHeight="1" x14ac:dyDescent="0.4">
      <c r="Q43" s="7"/>
      <c r="R43" s="22"/>
      <c r="S43" s="29"/>
      <c r="T43" s="121" t="s">
        <v>6</v>
      </c>
      <c r="U43" s="121"/>
      <c r="V43" s="121"/>
      <c r="W43" s="121"/>
      <c r="X43" s="121"/>
      <c r="Y43" s="121"/>
      <c r="Z43" s="121"/>
      <c r="AA43" s="122"/>
      <c r="AB43" s="211"/>
      <c r="AC43" s="212"/>
      <c r="AD43" s="212"/>
      <c r="AE43" s="212"/>
      <c r="AF43" s="212"/>
      <c r="AG43" s="212"/>
      <c r="AH43" s="212"/>
      <c r="AI43" s="212"/>
      <c r="AJ43" s="212"/>
      <c r="AK43" s="217" t="s">
        <v>4</v>
      </c>
      <c r="AL43" s="218"/>
      <c r="AM43" s="223" t="s">
        <v>15</v>
      </c>
      <c r="AN43" s="224"/>
      <c r="AO43" s="224"/>
      <c r="AP43" s="225"/>
      <c r="AQ43" s="226"/>
      <c r="AR43" s="226"/>
      <c r="AS43" s="226"/>
      <c r="AT43" s="227"/>
      <c r="AU43" s="224" t="s">
        <v>26</v>
      </c>
      <c r="AV43" s="224"/>
      <c r="AW43" s="224"/>
      <c r="AX43" s="234" t="str">
        <f>IF(AP43="","",IF(ROUNDDOWN(AB43/AP43,0),ROUNDDOWN(AB43/AP43,0),""))</f>
        <v/>
      </c>
      <c r="AY43" s="235"/>
      <c r="AZ43" s="235"/>
      <c r="BA43" s="235"/>
      <c r="BB43" s="235"/>
      <c r="BC43" s="235"/>
      <c r="BD43" s="235"/>
      <c r="BE43" s="235"/>
      <c r="BF43" s="235"/>
      <c r="BG43" s="240" t="s">
        <v>4</v>
      </c>
      <c r="BH43" s="241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7:78" ht="7.5" customHeight="1" x14ac:dyDescent="0.4">
      <c r="Q44" s="7"/>
      <c r="R44" s="22"/>
      <c r="S44" s="29"/>
      <c r="T44" s="121"/>
      <c r="U44" s="121"/>
      <c r="V44" s="121"/>
      <c r="W44" s="121"/>
      <c r="X44" s="121"/>
      <c r="Y44" s="121"/>
      <c r="Z44" s="121"/>
      <c r="AA44" s="122"/>
      <c r="AB44" s="213"/>
      <c r="AC44" s="214"/>
      <c r="AD44" s="214"/>
      <c r="AE44" s="214"/>
      <c r="AF44" s="214"/>
      <c r="AG44" s="214"/>
      <c r="AH44" s="214"/>
      <c r="AI44" s="214"/>
      <c r="AJ44" s="214"/>
      <c r="AK44" s="219"/>
      <c r="AL44" s="220"/>
      <c r="AM44" s="223"/>
      <c r="AN44" s="224"/>
      <c r="AO44" s="224"/>
      <c r="AP44" s="228"/>
      <c r="AQ44" s="229"/>
      <c r="AR44" s="229"/>
      <c r="AS44" s="229"/>
      <c r="AT44" s="230"/>
      <c r="AU44" s="224"/>
      <c r="AV44" s="224"/>
      <c r="AW44" s="224"/>
      <c r="AX44" s="236"/>
      <c r="AY44" s="237"/>
      <c r="AZ44" s="237"/>
      <c r="BA44" s="237"/>
      <c r="BB44" s="237"/>
      <c r="BC44" s="237"/>
      <c r="BD44" s="237"/>
      <c r="BE44" s="237"/>
      <c r="BF44" s="237"/>
      <c r="BG44" s="224"/>
      <c r="BH44" s="242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7:78" ht="7.5" customHeight="1" x14ac:dyDescent="0.4">
      <c r="Q45" s="7"/>
      <c r="R45" s="22"/>
      <c r="S45" s="29"/>
      <c r="T45" s="121"/>
      <c r="U45" s="121"/>
      <c r="V45" s="121"/>
      <c r="W45" s="121"/>
      <c r="X45" s="121"/>
      <c r="Y45" s="121"/>
      <c r="Z45" s="121"/>
      <c r="AA45" s="122"/>
      <c r="AB45" s="213"/>
      <c r="AC45" s="214"/>
      <c r="AD45" s="214"/>
      <c r="AE45" s="214"/>
      <c r="AF45" s="214"/>
      <c r="AG45" s="214"/>
      <c r="AH45" s="214"/>
      <c r="AI45" s="214"/>
      <c r="AJ45" s="214"/>
      <c r="AK45" s="219"/>
      <c r="AL45" s="220"/>
      <c r="AM45" s="223"/>
      <c r="AN45" s="224"/>
      <c r="AO45" s="224"/>
      <c r="AP45" s="228"/>
      <c r="AQ45" s="229"/>
      <c r="AR45" s="229"/>
      <c r="AS45" s="229"/>
      <c r="AT45" s="230"/>
      <c r="AU45" s="224"/>
      <c r="AV45" s="224"/>
      <c r="AW45" s="224"/>
      <c r="AX45" s="236"/>
      <c r="AY45" s="237"/>
      <c r="AZ45" s="237"/>
      <c r="BA45" s="237"/>
      <c r="BB45" s="237"/>
      <c r="BC45" s="237"/>
      <c r="BD45" s="237"/>
      <c r="BE45" s="237"/>
      <c r="BF45" s="237"/>
      <c r="BG45" s="224"/>
      <c r="BH45" s="242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7:78" ht="7.5" customHeight="1" thickBot="1" x14ac:dyDescent="0.45">
      <c r="Q46" s="7"/>
      <c r="R46" s="22"/>
      <c r="S46" s="29"/>
      <c r="T46" s="121"/>
      <c r="U46" s="121"/>
      <c r="V46" s="121"/>
      <c r="W46" s="121"/>
      <c r="X46" s="121"/>
      <c r="Y46" s="121"/>
      <c r="Z46" s="121"/>
      <c r="AA46" s="122"/>
      <c r="AB46" s="215"/>
      <c r="AC46" s="216"/>
      <c r="AD46" s="216"/>
      <c r="AE46" s="216"/>
      <c r="AF46" s="216"/>
      <c r="AG46" s="216"/>
      <c r="AH46" s="216"/>
      <c r="AI46" s="216"/>
      <c r="AJ46" s="216"/>
      <c r="AK46" s="221"/>
      <c r="AL46" s="222"/>
      <c r="AM46" s="223"/>
      <c r="AN46" s="224"/>
      <c r="AO46" s="224"/>
      <c r="AP46" s="231"/>
      <c r="AQ46" s="232"/>
      <c r="AR46" s="232"/>
      <c r="AS46" s="232"/>
      <c r="AT46" s="233"/>
      <c r="AU46" s="224"/>
      <c r="AV46" s="224"/>
      <c r="AW46" s="224"/>
      <c r="AX46" s="238"/>
      <c r="AY46" s="239"/>
      <c r="AZ46" s="239"/>
      <c r="BA46" s="239"/>
      <c r="BB46" s="239"/>
      <c r="BC46" s="239"/>
      <c r="BD46" s="239"/>
      <c r="BE46" s="239"/>
      <c r="BF46" s="239"/>
      <c r="BG46" s="243"/>
      <c r="BH46" s="244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7:78" ht="7.5" customHeight="1" x14ac:dyDescent="0.4"/>
    <row r="48" spans="7:78" ht="7.5" customHeight="1" x14ac:dyDescent="0.4"/>
    <row r="49" spans="9:74" ht="7.5" customHeight="1" x14ac:dyDescent="0.4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</row>
    <row r="50" spans="9:74" ht="7.5" customHeight="1" x14ac:dyDescent="0.4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</row>
    <row r="51" spans="9:74" ht="7.5" customHeight="1" x14ac:dyDescent="0.4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</row>
    <row r="52" spans="9:74" ht="7.5" customHeight="1" x14ac:dyDescent="0.4"/>
    <row r="53" spans="9:74" ht="7.5" customHeight="1" x14ac:dyDescent="0.4"/>
    <row r="54" spans="9:74" ht="7.5" customHeight="1" x14ac:dyDescent="0.4"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19" t="s">
        <v>8</v>
      </c>
      <c r="AF54" s="119"/>
      <c r="AG54" s="119"/>
      <c r="AH54" s="119"/>
      <c r="AI54" s="119"/>
      <c r="AJ54" s="119"/>
      <c r="AK54" s="119"/>
      <c r="AL54" s="245"/>
      <c r="AM54" s="23" t="s">
        <v>35</v>
      </c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5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9:74" ht="7.5" customHeight="1" thickBot="1" x14ac:dyDescent="0.45"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19"/>
      <c r="AF55" s="119"/>
      <c r="AG55" s="119"/>
      <c r="AH55" s="119"/>
      <c r="AI55" s="119"/>
      <c r="AJ55" s="119"/>
      <c r="AK55" s="119"/>
      <c r="AL55" s="245"/>
      <c r="AM55" s="147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9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9:74" ht="7.5" customHeight="1" x14ac:dyDescent="0.4"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20" t="s">
        <v>20</v>
      </c>
      <c r="AF56" s="121"/>
      <c r="AG56" s="121"/>
      <c r="AH56" s="121"/>
      <c r="AI56" s="121"/>
      <c r="AJ56" s="121"/>
      <c r="AK56" s="121"/>
      <c r="AL56" s="122"/>
      <c r="AM56" s="150" t="str">
        <f>IFERROR(ROUNDDOWN((1-(Q34/AX43))*100,1),"")</f>
        <v/>
      </c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 t="s">
        <v>10</v>
      </c>
      <c r="BH56" s="124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9:74" ht="7.5" customHeight="1" x14ac:dyDescent="0.4"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21"/>
      <c r="AF57" s="121"/>
      <c r="AG57" s="121"/>
      <c r="AH57" s="121"/>
      <c r="AI57" s="121"/>
      <c r="AJ57" s="121"/>
      <c r="AK57" s="121"/>
      <c r="AL57" s="122"/>
      <c r="AM57" s="151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6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9:74" ht="7.5" customHeight="1" x14ac:dyDescent="0.4"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21"/>
      <c r="AF58" s="121"/>
      <c r="AG58" s="121"/>
      <c r="AH58" s="121"/>
      <c r="AI58" s="121"/>
      <c r="AJ58" s="121"/>
      <c r="AK58" s="121"/>
      <c r="AL58" s="122"/>
      <c r="AM58" s="151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6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9:74" ht="7.5" customHeight="1" thickBot="1" x14ac:dyDescent="0.45"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21"/>
      <c r="AF59" s="121"/>
      <c r="AG59" s="121"/>
      <c r="AH59" s="121"/>
      <c r="AI59" s="121"/>
      <c r="AJ59" s="121"/>
      <c r="AK59" s="121"/>
      <c r="AL59" s="122"/>
      <c r="AM59" s="152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8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9:74" ht="7.5" customHeight="1" x14ac:dyDescent="0.4"/>
    <row r="61" spans="9:74" ht="7.5" customHeight="1" x14ac:dyDescent="0.4"/>
    <row r="62" spans="9:74" ht="7.5" customHeight="1" x14ac:dyDescent="0.4"/>
    <row r="63" spans="9:74" ht="7.5" customHeight="1" x14ac:dyDescent="0.4"/>
    <row r="64" spans="9:74" ht="7.5" customHeight="1" x14ac:dyDescent="0.4"/>
    <row r="65" ht="7.5" customHeight="1" x14ac:dyDescent="0.4"/>
    <row r="66" ht="7.5" customHeight="1" x14ac:dyDescent="0.4"/>
    <row r="67" ht="7.5" customHeight="1" x14ac:dyDescent="0.4"/>
    <row r="68" ht="7.5" customHeight="1" x14ac:dyDescent="0.4"/>
    <row r="69" ht="7.5" customHeight="1" x14ac:dyDescent="0.4"/>
    <row r="70" ht="7.5" customHeight="1" x14ac:dyDescent="0.4"/>
    <row r="71" ht="7.5" customHeight="1" x14ac:dyDescent="0.4"/>
    <row r="72" ht="7.5" customHeight="1" x14ac:dyDescent="0.4"/>
    <row r="73" ht="7.5" customHeight="1" x14ac:dyDescent="0.4"/>
    <row r="74" ht="7.5" customHeight="1" x14ac:dyDescent="0.4"/>
    <row r="75" ht="7.5" customHeight="1" x14ac:dyDescent="0.4"/>
    <row r="76" ht="7.5" customHeight="1" x14ac:dyDescent="0.4"/>
    <row r="77" ht="7.5" customHeight="1" x14ac:dyDescent="0.4"/>
    <row r="78" ht="7.5" customHeight="1" x14ac:dyDescent="0.4"/>
    <row r="79" ht="7.5" customHeight="1" x14ac:dyDescent="0.4"/>
    <row r="80" ht="7.5" customHeight="1" x14ac:dyDescent="0.4"/>
    <row r="81" spans="1:74" ht="7.5" customHeight="1" x14ac:dyDescent="0.4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7.5" customHeight="1" x14ac:dyDescent="0.4"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ht="7.5" customHeight="1" x14ac:dyDescent="0.4"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 ht="7.5" customHeight="1" thickBot="1" x14ac:dyDescent="0.45"/>
    <row r="85" spans="1:74" ht="7.5" customHeight="1" x14ac:dyDescent="0.4">
      <c r="A85" s="7"/>
      <c r="B85" s="7"/>
      <c r="C85" s="7"/>
      <c r="D85" s="7"/>
      <c r="E85" s="7"/>
      <c r="F85" s="7"/>
      <c r="G85" s="7"/>
      <c r="H85" s="7"/>
      <c r="K85" s="63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5"/>
      <c r="AA85" s="7"/>
      <c r="AB85" s="7"/>
      <c r="AC85" s="3"/>
      <c r="AD85" s="8"/>
      <c r="AE85" s="63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5"/>
      <c r="BG85" s="87" t="s">
        <v>16</v>
      </c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9"/>
    </row>
    <row r="86" spans="1:74" ht="7.5" customHeight="1" x14ac:dyDescent="0.4">
      <c r="A86" s="7"/>
      <c r="B86" s="7"/>
      <c r="C86" s="7"/>
      <c r="D86" s="7"/>
      <c r="E86" s="7"/>
      <c r="F86" s="7"/>
      <c r="G86" s="7"/>
      <c r="H86" s="7"/>
      <c r="K86" s="66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8"/>
      <c r="AA86" s="7"/>
      <c r="AB86" s="7"/>
      <c r="AC86" s="3"/>
      <c r="AD86" s="8"/>
      <c r="AE86" s="66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8"/>
      <c r="BG86" s="90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2"/>
    </row>
    <row r="87" spans="1:74" ht="7.5" customHeight="1" x14ac:dyDescent="0.4">
      <c r="A87" s="7"/>
      <c r="B87" s="7"/>
      <c r="C87" s="7"/>
      <c r="D87" s="7"/>
      <c r="E87" s="7"/>
      <c r="F87" s="7"/>
      <c r="G87" s="7"/>
      <c r="H87" s="7"/>
      <c r="K87" s="66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8"/>
      <c r="AA87" s="7"/>
      <c r="AB87" s="7"/>
      <c r="AC87" s="3"/>
      <c r="AD87" s="8"/>
      <c r="AE87" s="66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8"/>
      <c r="BG87" s="90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2"/>
    </row>
    <row r="88" spans="1:74" ht="7.5" customHeight="1" thickBot="1" x14ac:dyDescent="0.45">
      <c r="G88" s="6"/>
      <c r="H88" s="6"/>
      <c r="K88" s="66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8"/>
      <c r="AA88" s="7"/>
      <c r="AB88" s="7"/>
      <c r="AC88" s="3"/>
      <c r="AD88" s="8"/>
      <c r="AE88" s="66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8"/>
      <c r="BG88" s="90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2"/>
    </row>
    <row r="89" spans="1:74" ht="7.5" customHeight="1" x14ac:dyDescent="0.4">
      <c r="G89" s="6"/>
      <c r="H89" s="6"/>
      <c r="K89" s="78" t="str">
        <f>IF(AX43="","",AX43)</f>
        <v/>
      </c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80"/>
      <c r="AA89" s="102" t="s">
        <v>18</v>
      </c>
      <c r="AB89" s="102"/>
      <c r="AC89" s="102"/>
      <c r="AD89" s="102"/>
      <c r="AE89" s="78" t="str">
        <f>IF(Q34="","",Q34)</f>
        <v/>
      </c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80"/>
      <c r="AU89" s="7"/>
      <c r="AV89" s="7"/>
      <c r="AX89" s="102" t="s">
        <v>13</v>
      </c>
      <c r="AY89" s="102"/>
      <c r="AZ89" s="102"/>
      <c r="BA89" s="102"/>
      <c r="BB89" s="102"/>
      <c r="BC89" s="102"/>
      <c r="BD89" s="102"/>
      <c r="BE89" s="102"/>
      <c r="BF89" s="103"/>
      <c r="BG89" s="93" t="str">
        <f>IF(AE89="","",(K89-AE89))</f>
        <v/>
      </c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5"/>
    </row>
    <row r="90" spans="1:74" ht="7.5" customHeight="1" x14ac:dyDescent="0.4">
      <c r="G90" s="6"/>
      <c r="H90" s="6"/>
      <c r="K90" s="81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3"/>
      <c r="AA90" s="102"/>
      <c r="AB90" s="102"/>
      <c r="AC90" s="102"/>
      <c r="AD90" s="102"/>
      <c r="AE90" s="81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3"/>
      <c r="AU90" s="7"/>
      <c r="AV90" s="7"/>
      <c r="AX90" s="102"/>
      <c r="AY90" s="102"/>
      <c r="AZ90" s="102"/>
      <c r="BA90" s="102"/>
      <c r="BB90" s="102"/>
      <c r="BC90" s="102"/>
      <c r="BD90" s="102"/>
      <c r="BE90" s="102"/>
      <c r="BF90" s="103"/>
      <c r="BG90" s="96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8"/>
    </row>
    <row r="91" spans="1:74" ht="7.5" customHeight="1" x14ac:dyDescent="0.4">
      <c r="K91" s="81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3"/>
      <c r="AA91" s="102"/>
      <c r="AB91" s="102"/>
      <c r="AC91" s="102"/>
      <c r="AD91" s="102"/>
      <c r="AE91" s="81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3"/>
      <c r="AU91" s="7"/>
      <c r="AV91" s="7"/>
      <c r="AX91" s="102"/>
      <c r="AY91" s="102"/>
      <c r="AZ91" s="102"/>
      <c r="BA91" s="102"/>
      <c r="BB91" s="102"/>
      <c r="BC91" s="102"/>
      <c r="BD91" s="102"/>
      <c r="BE91" s="102"/>
      <c r="BF91" s="103"/>
      <c r="BG91" s="96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8"/>
    </row>
    <row r="92" spans="1:74" ht="7.5" customHeight="1" thickBot="1" x14ac:dyDescent="0.45">
      <c r="K92" s="84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6"/>
      <c r="AA92" s="102"/>
      <c r="AB92" s="102"/>
      <c r="AC92" s="102"/>
      <c r="AD92" s="102"/>
      <c r="AE92" s="84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6"/>
      <c r="AU92" s="7"/>
      <c r="AV92" s="7"/>
      <c r="AX92" s="102"/>
      <c r="AY92" s="102"/>
      <c r="AZ92" s="102"/>
      <c r="BA92" s="102"/>
      <c r="BB92" s="102"/>
      <c r="BC92" s="102"/>
      <c r="BD92" s="102"/>
      <c r="BE92" s="102"/>
      <c r="BF92" s="103"/>
      <c r="BG92" s="99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1"/>
    </row>
    <row r="93" spans="1:74" ht="7.5" customHeight="1" x14ac:dyDescent="0.4"/>
    <row r="94" spans="1:74" ht="7.5" customHeight="1" thickBot="1" x14ac:dyDescent="0.45"/>
    <row r="95" spans="1:74" ht="7.5" customHeight="1" x14ac:dyDescent="0.4">
      <c r="K95" s="104" t="s">
        <v>16</v>
      </c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6"/>
    </row>
    <row r="96" spans="1:74" ht="7.5" customHeight="1" x14ac:dyDescent="0.4">
      <c r="K96" s="107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9"/>
    </row>
    <row r="97" spans="11:74" ht="7.5" customHeight="1" x14ac:dyDescent="0.4">
      <c r="K97" s="107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9"/>
    </row>
    <row r="98" spans="11:74" ht="7.5" customHeight="1" thickBot="1" x14ac:dyDescent="0.45">
      <c r="K98" s="107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9"/>
    </row>
    <row r="99" spans="11:74" ht="7.5" customHeight="1" x14ac:dyDescent="0.4">
      <c r="K99" s="78" t="str">
        <f>BG89</f>
        <v/>
      </c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80"/>
    </row>
    <row r="100" spans="11:74" ht="7.5" customHeight="1" thickBot="1" x14ac:dyDescent="0.25">
      <c r="K100" s="81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3"/>
      <c r="AI100" s="13"/>
      <c r="AJ100" s="13"/>
      <c r="AK100" s="13"/>
      <c r="AL100" s="13"/>
      <c r="AM100" s="13"/>
      <c r="AN100" s="13"/>
    </row>
    <row r="101" spans="11:74" ht="7.5" customHeight="1" x14ac:dyDescent="0.4">
      <c r="K101" s="81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3"/>
      <c r="AH101" s="129" t="s">
        <v>37</v>
      </c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G101" s="46" t="s">
        <v>36</v>
      </c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8"/>
    </row>
    <row r="102" spans="11:74" ht="7.5" customHeight="1" thickBot="1" x14ac:dyDescent="0.45">
      <c r="K102" s="84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6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G102" s="49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1"/>
    </row>
    <row r="103" spans="11:74" ht="7.5" customHeight="1" thickBot="1" x14ac:dyDescent="0.45">
      <c r="AA103" s="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G103" s="49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1"/>
    </row>
    <row r="104" spans="11:74" ht="7.5" customHeight="1" thickBot="1" x14ac:dyDescent="0.45">
      <c r="K104" s="87" t="s">
        <v>19</v>
      </c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9"/>
      <c r="AA104" s="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G104" s="49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1"/>
    </row>
    <row r="105" spans="11:74" ht="7.5" customHeight="1" x14ac:dyDescent="0.4">
      <c r="K105" s="90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2"/>
      <c r="AA105" s="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G105" s="52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4"/>
    </row>
    <row r="106" spans="11:74" ht="7.5" customHeight="1" x14ac:dyDescent="0.4">
      <c r="K106" s="90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2"/>
      <c r="AA106" s="9"/>
      <c r="BG106" s="55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7"/>
    </row>
    <row r="107" spans="11:74" ht="7.5" customHeight="1" thickBot="1" x14ac:dyDescent="0.45">
      <c r="K107" s="90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2"/>
      <c r="AA107" s="7"/>
      <c r="BG107" s="55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7"/>
    </row>
    <row r="108" spans="11:74" ht="7.5" customHeight="1" thickBot="1" x14ac:dyDescent="0.25">
      <c r="K108" s="3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9"/>
      <c r="AA108" s="7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58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60"/>
    </row>
    <row r="109" spans="11:74" ht="7.5" customHeight="1" x14ac:dyDescent="0.2">
      <c r="K109" s="40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2"/>
      <c r="AA109" s="7"/>
      <c r="AG109" s="10"/>
      <c r="AH109" s="10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61" t="s">
        <v>11</v>
      </c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</row>
    <row r="110" spans="11:74" ht="7.5" customHeight="1" x14ac:dyDescent="0.2">
      <c r="K110" s="40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2"/>
      <c r="AA110" s="7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</row>
    <row r="111" spans="11:74" ht="7.5" customHeight="1" x14ac:dyDescent="0.2">
      <c r="K111" s="40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2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</row>
    <row r="112" spans="11:74" ht="7.5" customHeight="1" thickBot="1" x14ac:dyDescent="0.45">
      <c r="K112" s="43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5"/>
      <c r="AA112" s="11"/>
    </row>
    <row r="113" spans="8:58" ht="7.5" customHeight="1" x14ac:dyDescent="0.4">
      <c r="AA113" s="11"/>
    </row>
    <row r="114" spans="8:58" ht="7.5" customHeight="1" x14ac:dyDescent="0.4">
      <c r="AA114" s="11"/>
    </row>
    <row r="115" spans="8:58" ht="7.5" customHeight="1" x14ac:dyDescent="0.4">
      <c r="AA115" s="11"/>
    </row>
    <row r="116" spans="8:58" ht="7.5" customHeight="1" x14ac:dyDescent="0.4">
      <c r="H116" s="3"/>
      <c r="AA116" s="12"/>
      <c r="AB116" s="3"/>
      <c r="AC116" s="3"/>
      <c r="AD116" s="3"/>
      <c r="AE116" s="3"/>
    </row>
    <row r="117" spans="8:58" ht="7.5" customHeight="1" x14ac:dyDescent="0.4">
      <c r="H117" s="3"/>
      <c r="AA117" s="12"/>
      <c r="AB117" s="3"/>
      <c r="AC117" s="3"/>
      <c r="AD117" s="3"/>
      <c r="AE117" s="3"/>
    </row>
    <row r="118" spans="8:58" ht="7.5" customHeight="1" x14ac:dyDescent="0.4">
      <c r="H118" s="3"/>
      <c r="AA118" s="12"/>
      <c r="AB118" s="3"/>
      <c r="AC118" s="3"/>
      <c r="AD118" s="3"/>
      <c r="AE118" s="3"/>
    </row>
    <row r="119" spans="8:58" ht="7.5" customHeight="1" x14ac:dyDescent="0.4">
      <c r="H119" s="3"/>
      <c r="AA119" s="12"/>
      <c r="AB119" s="3"/>
      <c r="AC119" s="3"/>
      <c r="AD119" s="3"/>
      <c r="AE119" s="3"/>
    </row>
    <row r="120" spans="8:58" ht="7.5" customHeight="1" x14ac:dyDescent="0.4">
      <c r="H120" s="3"/>
      <c r="AA120" s="12"/>
      <c r="AB120" s="3"/>
      <c r="AC120" s="3"/>
      <c r="AD120" s="3"/>
      <c r="AE120" s="3"/>
    </row>
    <row r="121" spans="8:58" ht="7.5" customHeight="1" x14ac:dyDescent="0.4"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8:58" ht="7.5" customHeight="1" x14ac:dyDescent="0.4"/>
    <row r="123" spans="8:58" ht="7.5" customHeight="1" x14ac:dyDescent="0.4"/>
    <row r="124" spans="8:58" ht="7.5" customHeight="1" x14ac:dyDescent="0.4"/>
    <row r="125" spans="8:58" ht="7.5" customHeight="1" x14ac:dyDescent="0.4"/>
    <row r="126" spans="8:58" ht="7.5" customHeight="1" x14ac:dyDescent="0.4"/>
    <row r="127" spans="8:58" ht="7.5" customHeight="1" x14ac:dyDescent="0.4"/>
    <row r="128" spans="8:5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  <row r="173" ht="11.25" customHeight="1" x14ac:dyDescent="0.4"/>
  </sheetData>
  <mergeCells count="53">
    <mergeCell ref="K95:Z98"/>
    <mergeCell ref="K99:Z102"/>
    <mergeCell ref="AH101:BB105"/>
    <mergeCell ref="BG101:BV104"/>
    <mergeCell ref="AE56:AL59"/>
    <mergeCell ref="BG56:BH59"/>
    <mergeCell ref="AM56:BF59"/>
    <mergeCell ref="AX89:BF92"/>
    <mergeCell ref="K104:Z107"/>
    <mergeCell ref="BG105:BV108"/>
    <mergeCell ref="K108:Z112"/>
    <mergeCell ref="BG109:BV110"/>
    <mergeCell ref="AM54:BH55"/>
    <mergeCell ref="K85:Z88"/>
    <mergeCell ref="AE85:AT88"/>
    <mergeCell ref="BG85:BV88"/>
    <mergeCell ref="K89:Z92"/>
    <mergeCell ref="AA89:AD92"/>
    <mergeCell ref="AE89:AT92"/>
    <mergeCell ref="BG89:BV92"/>
    <mergeCell ref="AE54:AL55"/>
    <mergeCell ref="AB41:AL42"/>
    <mergeCell ref="AX41:BH42"/>
    <mergeCell ref="AB43:AJ46"/>
    <mergeCell ref="R43:S46"/>
    <mergeCell ref="T43:AA46"/>
    <mergeCell ref="T41:AA42"/>
    <mergeCell ref="AK43:AL46"/>
    <mergeCell ref="AM43:AO46"/>
    <mergeCell ref="AP43:AT46"/>
    <mergeCell ref="AU43:AW46"/>
    <mergeCell ref="AX43:BF46"/>
    <mergeCell ref="BG43:BH46"/>
    <mergeCell ref="I32:P33"/>
    <mergeCell ref="AS32:BV37"/>
    <mergeCell ref="G34:H37"/>
    <mergeCell ref="I34:P37"/>
    <mergeCell ref="AK34:AL37"/>
    <mergeCell ref="Q32:AL33"/>
    <mergeCell ref="Q34:AJ37"/>
    <mergeCell ref="B19:AB22"/>
    <mergeCell ref="G26:H28"/>
    <mergeCell ref="I26:P28"/>
    <mergeCell ref="Q26:AA28"/>
    <mergeCell ref="AB26:BV28"/>
    <mergeCell ref="AC19:BY22"/>
    <mergeCell ref="B15:AB18"/>
    <mergeCell ref="A1:AO1"/>
    <mergeCell ref="AP1:BY1"/>
    <mergeCell ref="BM2:BY4"/>
    <mergeCell ref="A5:BZ7"/>
    <mergeCell ref="A8:BZ13"/>
    <mergeCell ref="AC15:BY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9</xdr:col>
                    <xdr:colOff>76200</xdr:colOff>
                    <xdr:row>107</xdr:row>
                    <xdr:rowOff>0</xdr:rowOff>
                  </from>
                  <to>
                    <xdr:col>27</xdr:col>
                    <xdr:colOff>66675</xdr:colOff>
                    <xdr:row>109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9</xdr:col>
                    <xdr:colOff>76200</xdr:colOff>
                    <xdr:row>109</xdr:row>
                    <xdr:rowOff>19050</xdr:rowOff>
                  </from>
                  <to>
                    <xdr:col>27</xdr:col>
                    <xdr:colOff>66675</xdr:colOff>
                    <xdr:row>112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172"/>
  <sheetViews>
    <sheetView showGridLines="0" view="pageBreakPreview" zoomScale="118" zoomScaleNormal="100" zoomScaleSheetLayoutView="118" workbookViewId="0">
      <selection activeCell="AP43" sqref="AP43:AT46"/>
    </sheetView>
  </sheetViews>
  <sheetFormatPr defaultRowHeight="15.75" x14ac:dyDescent="0.4"/>
  <cols>
    <col min="1" max="78" width="1.125" style="2" customWidth="1"/>
    <col min="79" max="90" width="9" style="21"/>
    <col min="91" max="16384" width="9" style="2"/>
  </cols>
  <sheetData>
    <row r="1" spans="1:79" ht="7.5" customHeight="1" x14ac:dyDescent="0.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CA1" s="21" t="str">
        <f>IF(AE88="","",(K88-BI89:BJ90)*2)</f>
        <v/>
      </c>
    </row>
    <row r="2" spans="1:79" ht="7.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36" t="s">
        <v>27</v>
      </c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</row>
    <row r="3" spans="1:79" ht="7.5" customHeight="1" x14ac:dyDescent="0.4"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</row>
    <row r="4" spans="1:79" ht="7.5" customHeight="1" x14ac:dyDescent="0.4"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79" ht="7.5" customHeight="1" x14ac:dyDescent="0.4">
      <c r="A5" s="153" t="s">
        <v>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</row>
    <row r="6" spans="1:79" ht="7.5" customHeight="1" x14ac:dyDescent="0.4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</row>
    <row r="7" spans="1:79" ht="7.5" customHeight="1" x14ac:dyDescent="0.4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</row>
    <row r="8" spans="1:79" ht="7.5" customHeight="1" x14ac:dyDescent="0.4">
      <c r="A8" s="154" t="s">
        <v>28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</row>
    <row r="9" spans="1:79" ht="7.5" customHeight="1" x14ac:dyDescent="0.4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</row>
    <row r="10" spans="1:79" ht="7.5" customHeight="1" x14ac:dyDescent="0.4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</row>
    <row r="11" spans="1:79" ht="7.5" customHeight="1" x14ac:dyDescent="0.4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</row>
    <row r="12" spans="1:79" ht="7.5" customHeight="1" x14ac:dyDescent="0.4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</row>
    <row r="13" spans="1:79" ht="7.5" customHeight="1" x14ac:dyDescent="0.4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</row>
    <row r="14" spans="1:79" ht="7.5" customHeight="1" thickBot="1" x14ac:dyDescent="0.45"/>
    <row r="15" spans="1:79" ht="7.5" customHeight="1" x14ac:dyDescent="0.4">
      <c r="B15" s="130" t="s">
        <v>30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55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7"/>
    </row>
    <row r="16" spans="1:79" ht="7.5" customHeight="1" x14ac:dyDescent="0.4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  <c r="AC16" s="158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60"/>
    </row>
    <row r="17" spans="2:77" ht="7.5" customHeight="1" x14ac:dyDescent="0.4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1"/>
      <c r="AC17" s="158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60"/>
    </row>
    <row r="18" spans="2:77" ht="7.5" customHeight="1" thickBot="1" x14ac:dyDescent="0.45"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1"/>
      <c r="AC18" s="161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3"/>
    </row>
    <row r="19" spans="2:77" ht="7.5" customHeight="1" x14ac:dyDescent="0.4">
      <c r="B19" s="132" t="s">
        <v>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3"/>
      <c r="AC19" s="155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7"/>
    </row>
    <row r="20" spans="2:77" ht="7.5" customHeight="1" x14ac:dyDescent="0.4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3"/>
      <c r="AC20" s="158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60"/>
    </row>
    <row r="21" spans="2:77" ht="7.5" customHeight="1" x14ac:dyDescent="0.4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3"/>
      <c r="AC21" s="158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60"/>
    </row>
    <row r="22" spans="2:77" ht="7.5" customHeight="1" thickBot="1" x14ac:dyDescent="0.4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3"/>
      <c r="AC22" s="164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6"/>
    </row>
    <row r="23" spans="2:77" ht="7.5" customHeight="1" x14ac:dyDescent="0.4"/>
    <row r="24" spans="2:77" ht="7.5" customHeight="1" x14ac:dyDescent="0.4"/>
    <row r="25" spans="2:77" ht="7.5" customHeight="1" thickBot="1" x14ac:dyDescent="0.45"/>
    <row r="26" spans="2:77" ht="7.5" customHeight="1" x14ac:dyDescent="0.4">
      <c r="G26" s="134"/>
      <c r="H26" s="134"/>
      <c r="I26" s="134" t="s">
        <v>1</v>
      </c>
      <c r="J26" s="134"/>
      <c r="K26" s="134"/>
      <c r="L26" s="134"/>
      <c r="M26" s="134"/>
      <c r="N26" s="134"/>
      <c r="O26" s="134"/>
      <c r="P26" s="135"/>
      <c r="Q26" s="137"/>
      <c r="R26" s="138"/>
      <c r="S26" s="138"/>
      <c r="T26" s="138"/>
      <c r="U26" s="138"/>
      <c r="V26" s="138"/>
      <c r="W26" s="138"/>
      <c r="X26" s="138"/>
      <c r="Y26" s="138"/>
      <c r="Z26" s="138"/>
      <c r="AA26" s="139"/>
      <c r="AB26" s="136" t="s">
        <v>29</v>
      </c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</row>
    <row r="27" spans="2:77" ht="7.5" customHeight="1" x14ac:dyDescent="0.4">
      <c r="G27" s="134"/>
      <c r="H27" s="134"/>
      <c r="I27" s="134"/>
      <c r="J27" s="134"/>
      <c r="K27" s="134"/>
      <c r="L27" s="134"/>
      <c r="M27" s="134"/>
      <c r="N27" s="134"/>
      <c r="O27" s="134"/>
      <c r="P27" s="135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</row>
    <row r="28" spans="2:77" ht="7.5" customHeight="1" thickBot="1" x14ac:dyDescent="0.45">
      <c r="G28" s="134"/>
      <c r="H28" s="134"/>
      <c r="I28" s="134"/>
      <c r="J28" s="134"/>
      <c r="K28" s="134"/>
      <c r="L28" s="134"/>
      <c r="M28" s="134"/>
      <c r="N28" s="134"/>
      <c r="O28" s="134"/>
      <c r="P28" s="135"/>
      <c r="Q28" s="143"/>
      <c r="R28" s="144"/>
      <c r="S28" s="144"/>
      <c r="T28" s="144"/>
      <c r="U28" s="144"/>
      <c r="V28" s="144"/>
      <c r="W28" s="144"/>
      <c r="X28" s="144"/>
      <c r="Y28" s="144"/>
      <c r="Z28" s="144"/>
      <c r="AA28" s="145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</row>
    <row r="29" spans="2:77" ht="7.5" customHeight="1" x14ac:dyDescent="0.4"/>
    <row r="30" spans="2:77" ht="7.5" customHeight="1" x14ac:dyDescent="0.4"/>
    <row r="31" spans="2:77" ht="7.5" customHeight="1" x14ac:dyDescent="0.4"/>
    <row r="32" spans="2:77" ht="7.5" customHeight="1" x14ac:dyDescent="0.4">
      <c r="I32" s="23" t="s">
        <v>31</v>
      </c>
      <c r="J32" s="24"/>
      <c r="K32" s="24"/>
      <c r="L32" s="24"/>
      <c r="M32" s="24"/>
      <c r="N32" s="24"/>
      <c r="O32" s="24"/>
      <c r="P32" s="25"/>
      <c r="Q32" s="23" t="s">
        <v>35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5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</row>
    <row r="33" spans="7:78" ht="7.5" customHeight="1" thickBot="1" x14ac:dyDescent="0.45">
      <c r="I33" s="26"/>
      <c r="J33" s="27"/>
      <c r="K33" s="27"/>
      <c r="L33" s="27"/>
      <c r="M33" s="27"/>
      <c r="N33" s="27"/>
      <c r="O33" s="27"/>
      <c r="P33" s="28"/>
      <c r="Q33" s="147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9"/>
      <c r="AR33" s="3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</row>
    <row r="34" spans="7:78" ht="7.5" customHeight="1" x14ac:dyDescent="0.4">
      <c r="G34" s="22" t="s">
        <v>2</v>
      </c>
      <c r="H34" s="29"/>
      <c r="I34" s="121" t="s">
        <v>3</v>
      </c>
      <c r="J34" s="121"/>
      <c r="K34" s="121"/>
      <c r="L34" s="121"/>
      <c r="M34" s="121"/>
      <c r="N34" s="121"/>
      <c r="O34" s="121"/>
      <c r="P34" s="122"/>
      <c r="Q34" s="6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30" t="s">
        <v>4</v>
      </c>
      <c r="AL34" s="31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</row>
    <row r="35" spans="7:78" ht="7.5" customHeight="1" x14ac:dyDescent="0.4">
      <c r="G35" s="22"/>
      <c r="H35" s="29"/>
      <c r="I35" s="121"/>
      <c r="J35" s="121"/>
      <c r="K35" s="121"/>
      <c r="L35" s="121"/>
      <c r="M35" s="121"/>
      <c r="N35" s="121"/>
      <c r="O35" s="121"/>
      <c r="P35" s="122"/>
      <c r="Q35" s="72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32"/>
      <c r="AL35" s="33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3"/>
    </row>
    <row r="36" spans="7:78" ht="7.5" customHeight="1" x14ac:dyDescent="0.4">
      <c r="G36" s="22"/>
      <c r="H36" s="29"/>
      <c r="I36" s="121"/>
      <c r="J36" s="121"/>
      <c r="K36" s="121"/>
      <c r="L36" s="121"/>
      <c r="M36" s="121"/>
      <c r="N36" s="121"/>
      <c r="O36" s="121"/>
      <c r="P36" s="122"/>
      <c r="Q36" s="72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32"/>
      <c r="AL36" s="33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</row>
    <row r="37" spans="7:78" ht="7.5" customHeight="1" thickBot="1" x14ac:dyDescent="0.45">
      <c r="G37" s="22"/>
      <c r="H37" s="29"/>
      <c r="I37" s="121"/>
      <c r="J37" s="121"/>
      <c r="K37" s="121"/>
      <c r="L37" s="121"/>
      <c r="M37" s="121"/>
      <c r="N37" s="121"/>
      <c r="O37" s="121"/>
      <c r="P37" s="122"/>
      <c r="Q37" s="75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34"/>
      <c r="AL37" s="35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</row>
    <row r="38" spans="7:78" ht="7.5" customHeight="1" x14ac:dyDescent="0.4"/>
    <row r="39" spans="7:78" ht="7.5" customHeight="1" x14ac:dyDescent="0.4"/>
    <row r="40" spans="7:78" ht="7.5" customHeight="1" x14ac:dyDescent="0.4"/>
    <row r="41" spans="7:78" ht="7.5" customHeight="1" x14ac:dyDescent="0.4">
      <c r="Q41" s="7"/>
      <c r="T41" s="23" t="s">
        <v>31</v>
      </c>
      <c r="U41" s="24"/>
      <c r="V41" s="24"/>
      <c r="W41" s="24"/>
      <c r="X41" s="24"/>
      <c r="Y41" s="24"/>
      <c r="Z41" s="24"/>
      <c r="AA41" s="24"/>
      <c r="AB41" s="246" t="s">
        <v>34</v>
      </c>
      <c r="AC41" s="246"/>
      <c r="AD41" s="246"/>
      <c r="AE41" s="246"/>
      <c r="AF41" s="246"/>
      <c r="AG41" s="246"/>
      <c r="AH41" s="246"/>
      <c r="AI41" s="246"/>
      <c r="AJ41" s="246"/>
      <c r="AK41" s="246"/>
      <c r="AL41" s="247"/>
      <c r="AM41" s="7"/>
      <c r="AN41" s="7"/>
      <c r="AO41" s="7"/>
      <c r="AP41" s="7"/>
      <c r="AQ41" s="7"/>
      <c r="AR41" s="7"/>
      <c r="AS41" s="7"/>
      <c r="AX41" s="119" t="s">
        <v>5</v>
      </c>
      <c r="AY41" s="119"/>
      <c r="AZ41" s="119"/>
      <c r="BA41" s="119"/>
      <c r="BB41" s="119"/>
      <c r="BC41" s="119"/>
      <c r="BD41" s="119"/>
      <c r="BE41" s="119"/>
      <c r="BF41" s="119"/>
      <c r="BG41" s="119"/>
      <c r="BH41" s="178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7:78" ht="7.5" customHeight="1" thickBot="1" x14ac:dyDescent="0.45">
      <c r="Q42" s="7"/>
      <c r="T42" s="26"/>
      <c r="U42" s="27"/>
      <c r="V42" s="27"/>
      <c r="W42" s="27"/>
      <c r="X42" s="27"/>
      <c r="Y42" s="27"/>
      <c r="Z42" s="27"/>
      <c r="AA42" s="27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9"/>
      <c r="AM42" s="7"/>
      <c r="AN42" s="7"/>
      <c r="AO42" s="7"/>
      <c r="AP42" s="7"/>
      <c r="AQ42" s="7"/>
      <c r="AR42" s="7"/>
      <c r="AS42" s="7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80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7:78" ht="7.5" customHeight="1" x14ac:dyDescent="0.4">
      <c r="Q43" s="7"/>
      <c r="R43" s="22"/>
      <c r="S43" s="29"/>
      <c r="T43" s="121" t="s">
        <v>3</v>
      </c>
      <c r="U43" s="121"/>
      <c r="V43" s="121"/>
      <c r="W43" s="121"/>
      <c r="X43" s="121"/>
      <c r="Y43" s="121"/>
      <c r="Z43" s="121"/>
      <c r="AA43" s="122"/>
      <c r="AB43" s="69"/>
      <c r="AC43" s="70"/>
      <c r="AD43" s="70"/>
      <c r="AE43" s="70"/>
      <c r="AF43" s="70"/>
      <c r="AG43" s="70"/>
      <c r="AH43" s="70"/>
      <c r="AI43" s="70"/>
      <c r="AJ43" s="70"/>
      <c r="AK43" s="30" t="s">
        <v>4</v>
      </c>
      <c r="AL43" s="31"/>
      <c r="AM43" s="151" t="s">
        <v>15</v>
      </c>
      <c r="AN43" s="125"/>
      <c r="AO43" s="125"/>
      <c r="AP43" s="198"/>
      <c r="AQ43" s="199"/>
      <c r="AR43" s="199"/>
      <c r="AS43" s="199"/>
      <c r="AT43" s="200"/>
      <c r="AU43" s="125" t="s">
        <v>26</v>
      </c>
      <c r="AV43" s="125"/>
      <c r="AW43" s="125"/>
      <c r="AX43" s="78" t="str">
        <f>IF(AP43="","",IF(ROUNDDOWN(AB43/AP43,0),ROUNDDOWN(AB43/AP43,0),""))</f>
        <v/>
      </c>
      <c r="AY43" s="79"/>
      <c r="AZ43" s="79"/>
      <c r="BA43" s="79"/>
      <c r="BB43" s="79"/>
      <c r="BC43" s="79"/>
      <c r="BD43" s="79"/>
      <c r="BE43" s="79"/>
      <c r="BF43" s="79"/>
      <c r="BG43" s="123" t="s">
        <v>4</v>
      </c>
      <c r="BH43" s="124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7:78" ht="7.5" customHeight="1" x14ac:dyDescent="0.4">
      <c r="Q44" s="7"/>
      <c r="R44" s="22"/>
      <c r="S44" s="29"/>
      <c r="T44" s="121"/>
      <c r="U44" s="121"/>
      <c r="V44" s="121"/>
      <c r="W44" s="121"/>
      <c r="X44" s="121"/>
      <c r="Y44" s="121"/>
      <c r="Z44" s="121"/>
      <c r="AA44" s="122"/>
      <c r="AB44" s="72"/>
      <c r="AC44" s="73"/>
      <c r="AD44" s="73"/>
      <c r="AE44" s="73"/>
      <c r="AF44" s="73"/>
      <c r="AG44" s="73"/>
      <c r="AH44" s="73"/>
      <c r="AI44" s="73"/>
      <c r="AJ44" s="73"/>
      <c r="AK44" s="32"/>
      <c r="AL44" s="33"/>
      <c r="AM44" s="151"/>
      <c r="AN44" s="125"/>
      <c r="AO44" s="125"/>
      <c r="AP44" s="201"/>
      <c r="AQ44" s="202"/>
      <c r="AR44" s="202"/>
      <c r="AS44" s="202"/>
      <c r="AT44" s="203"/>
      <c r="AU44" s="125"/>
      <c r="AV44" s="125"/>
      <c r="AW44" s="125"/>
      <c r="AX44" s="81"/>
      <c r="AY44" s="82"/>
      <c r="AZ44" s="82"/>
      <c r="BA44" s="82"/>
      <c r="BB44" s="82"/>
      <c r="BC44" s="82"/>
      <c r="BD44" s="82"/>
      <c r="BE44" s="82"/>
      <c r="BF44" s="82"/>
      <c r="BG44" s="125"/>
      <c r="BH44" s="126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7:78" ht="7.5" customHeight="1" x14ac:dyDescent="0.4">
      <c r="Q45" s="7"/>
      <c r="R45" s="22"/>
      <c r="S45" s="29"/>
      <c r="T45" s="121"/>
      <c r="U45" s="121"/>
      <c r="V45" s="121"/>
      <c r="W45" s="121"/>
      <c r="X45" s="121"/>
      <c r="Y45" s="121"/>
      <c r="Z45" s="121"/>
      <c r="AA45" s="122"/>
      <c r="AB45" s="72"/>
      <c r="AC45" s="73"/>
      <c r="AD45" s="73"/>
      <c r="AE45" s="73"/>
      <c r="AF45" s="73"/>
      <c r="AG45" s="73"/>
      <c r="AH45" s="73"/>
      <c r="AI45" s="73"/>
      <c r="AJ45" s="73"/>
      <c r="AK45" s="32"/>
      <c r="AL45" s="33"/>
      <c r="AM45" s="151"/>
      <c r="AN45" s="125"/>
      <c r="AO45" s="125"/>
      <c r="AP45" s="201"/>
      <c r="AQ45" s="202"/>
      <c r="AR45" s="202"/>
      <c r="AS45" s="202"/>
      <c r="AT45" s="203"/>
      <c r="AU45" s="125"/>
      <c r="AV45" s="125"/>
      <c r="AW45" s="125"/>
      <c r="AX45" s="81"/>
      <c r="AY45" s="82"/>
      <c r="AZ45" s="82"/>
      <c r="BA45" s="82"/>
      <c r="BB45" s="82"/>
      <c r="BC45" s="82"/>
      <c r="BD45" s="82"/>
      <c r="BE45" s="82"/>
      <c r="BF45" s="82"/>
      <c r="BG45" s="125"/>
      <c r="BH45" s="126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7:78" ht="7.5" customHeight="1" thickBot="1" x14ac:dyDescent="0.45">
      <c r="Q46" s="7"/>
      <c r="R46" s="22"/>
      <c r="S46" s="29"/>
      <c r="T46" s="121"/>
      <c r="U46" s="121"/>
      <c r="V46" s="121"/>
      <c r="W46" s="121"/>
      <c r="X46" s="121"/>
      <c r="Y46" s="121"/>
      <c r="Z46" s="121"/>
      <c r="AA46" s="122"/>
      <c r="AB46" s="75"/>
      <c r="AC46" s="76"/>
      <c r="AD46" s="76"/>
      <c r="AE46" s="76"/>
      <c r="AF46" s="76"/>
      <c r="AG46" s="76"/>
      <c r="AH46" s="76"/>
      <c r="AI46" s="76"/>
      <c r="AJ46" s="76"/>
      <c r="AK46" s="34"/>
      <c r="AL46" s="35"/>
      <c r="AM46" s="151"/>
      <c r="AN46" s="125"/>
      <c r="AO46" s="125"/>
      <c r="AP46" s="204"/>
      <c r="AQ46" s="205"/>
      <c r="AR46" s="205"/>
      <c r="AS46" s="205"/>
      <c r="AT46" s="206"/>
      <c r="AU46" s="125"/>
      <c r="AV46" s="125"/>
      <c r="AW46" s="125"/>
      <c r="AX46" s="84"/>
      <c r="AY46" s="85"/>
      <c r="AZ46" s="85"/>
      <c r="BA46" s="85"/>
      <c r="BB46" s="85"/>
      <c r="BC46" s="85"/>
      <c r="BD46" s="85"/>
      <c r="BE46" s="85"/>
      <c r="BF46" s="85"/>
      <c r="BG46" s="127"/>
      <c r="BH46" s="128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7:78" ht="7.5" customHeight="1" x14ac:dyDescent="0.4"/>
    <row r="48" spans="7:78" ht="7.5" customHeight="1" x14ac:dyDescent="0.4"/>
    <row r="49" spans="9:74" ht="7.5" customHeight="1" x14ac:dyDescent="0.4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</row>
    <row r="50" spans="9:74" ht="7.5" customHeight="1" x14ac:dyDescent="0.4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</row>
    <row r="51" spans="9:74" ht="7.5" customHeight="1" x14ac:dyDescent="0.4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</row>
    <row r="52" spans="9:74" ht="7.5" customHeight="1" x14ac:dyDescent="0.4"/>
    <row r="53" spans="9:74" ht="7.5" customHeight="1" x14ac:dyDescent="0.4"/>
    <row r="54" spans="9:74" ht="7.5" customHeight="1" x14ac:dyDescent="0.4"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119"/>
      <c r="AF54" s="119"/>
      <c r="AG54" s="119"/>
      <c r="AH54" s="119"/>
      <c r="AI54" s="119"/>
      <c r="AJ54" s="119"/>
      <c r="AK54" s="119"/>
      <c r="AL54" s="245"/>
      <c r="AM54" s="23" t="s">
        <v>35</v>
      </c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5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9:74" ht="7.5" customHeight="1" thickBot="1" x14ac:dyDescent="0.45"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119"/>
      <c r="AF55" s="119"/>
      <c r="AG55" s="119"/>
      <c r="AH55" s="119"/>
      <c r="AI55" s="119"/>
      <c r="AJ55" s="119"/>
      <c r="AK55" s="119"/>
      <c r="AL55" s="245"/>
      <c r="AM55" s="147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9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9:74" ht="7.5" customHeight="1" x14ac:dyDescent="0.4"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120" t="s">
        <v>20</v>
      </c>
      <c r="AF56" s="121"/>
      <c r="AG56" s="121"/>
      <c r="AH56" s="121"/>
      <c r="AI56" s="121"/>
      <c r="AJ56" s="121"/>
      <c r="AK56" s="121"/>
      <c r="AL56" s="122"/>
      <c r="AM56" s="150" t="str">
        <f>IFERROR(ROUNDDOWN((1-(Q34/AX43))*100,1),"")</f>
        <v/>
      </c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 t="s">
        <v>10</v>
      </c>
      <c r="BH56" s="124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9:74" ht="7.5" customHeight="1" x14ac:dyDescent="0.4"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121"/>
      <c r="AF57" s="121"/>
      <c r="AG57" s="121"/>
      <c r="AH57" s="121"/>
      <c r="AI57" s="121"/>
      <c r="AJ57" s="121"/>
      <c r="AK57" s="121"/>
      <c r="AL57" s="122"/>
      <c r="AM57" s="151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6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9:74" ht="7.5" customHeight="1" x14ac:dyDescent="0.4"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121"/>
      <c r="AF58" s="121"/>
      <c r="AG58" s="121"/>
      <c r="AH58" s="121"/>
      <c r="AI58" s="121"/>
      <c r="AJ58" s="121"/>
      <c r="AK58" s="121"/>
      <c r="AL58" s="122"/>
      <c r="AM58" s="151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6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9:74" ht="7.5" customHeight="1" thickBot="1" x14ac:dyDescent="0.45"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121"/>
      <c r="AF59" s="121"/>
      <c r="AG59" s="121"/>
      <c r="AH59" s="121"/>
      <c r="AI59" s="121"/>
      <c r="AJ59" s="121"/>
      <c r="AK59" s="121"/>
      <c r="AL59" s="122"/>
      <c r="AM59" s="152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8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9:74" ht="7.5" customHeight="1" x14ac:dyDescent="0.4"/>
    <row r="61" spans="9:74" ht="7.5" customHeight="1" x14ac:dyDescent="0.4"/>
    <row r="62" spans="9:74" ht="7.5" customHeight="1" x14ac:dyDescent="0.4"/>
    <row r="63" spans="9:74" ht="7.5" customHeight="1" x14ac:dyDescent="0.4"/>
    <row r="64" spans="9:74" ht="7.5" customHeight="1" x14ac:dyDescent="0.4"/>
    <row r="65" spans="9:74" ht="7.5" customHeight="1" x14ac:dyDescent="0.4"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9:74" ht="7.5" customHeight="1" x14ac:dyDescent="0.4"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9:74" ht="7.5" customHeight="1" x14ac:dyDescent="0.4"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9:74" ht="7.5" customHeight="1" x14ac:dyDescent="0.4"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9:74" ht="7.5" customHeight="1" x14ac:dyDescent="0.4"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9:74" ht="7.5" customHeight="1" x14ac:dyDescent="0.4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</row>
    <row r="71" spans="9:74" ht="7.5" customHeight="1" x14ac:dyDescent="0.4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9:74" ht="7.5" customHeight="1" x14ac:dyDescent="0.4"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9:74" ht="7.5" customHeight="1" x14ac:dyDescent="0.4"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</row>
    <row r="74" spans="9:74" ht="7.5" customHeight="1" x14ac:dyDescent="0.4"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9:74" ht="7.5" customHeight="1" x14ac:dyDescent="0.4"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9:74" ht="7.5" customHeight="1" x14ac:dyDescent="0.4"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</row>
    <row r="77" spans="9:74" ht="7.5" customHeight="1" x14ac:dyDescent="0.4"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9:74" ht="7.5" customHeight="1" x14ac:dyDescent="0.4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9:74" ht="7.5" customHeight="1" x14ac:dyDescent="0.4"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9:74" ht="7.5" customHeight="1" x14ac:dyDescent="0.4"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ht="7.5" customHeight="1" x14ac:dyDescent="0.4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ht="7.5" customHeight="1" x14ac:dyDescent="0.4"/>
    <row r="83" spans="1:74" ht="7.5" customHeight="1" thickBot="1" x14ac:dyDescent="0.45"/>
    <row r="84" spans="1:74" ht="7.5" customHeight="1" x14ac:dyDescent="0.4">
      <c r="A84" s="7"/>
      <c r="B84" s="7"/>
      <c r="C84" s="7"/>
      <c r="D84" s="7"/>
      <c r="E84" s="7"/>
      <c r="F84" s="7"/>
      <c r="G84" s="7"/>
      <c r="H84" s="7"/>
      <c r="K84" s="63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5"/>
      <c r="AA84" s="7"/>
      <c r="AB84" s="7"/>
      <c r="AC84" s="3"/>
      <c r="AD84" s="8"/>
      <c r="AE84" s="63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5"/>
      <c r="BG84" s="87" t="s">
        <v>16</v>
      </c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9"/>
    </row>
    <row r="85" spans="1:74" ht="7.5" customHeight="1" x14ac:dyDescent="0.4">
      <c r="A85" s="7"/>
      <c r="B85" s="7"/>
      <c r="C85" s="7"/>
      <c r="D85" s="7"/>
      <c r="E85" s="7"/>
      <c r="F85" s="7"/>
      <c r="G85" s="7"/>
      <c r="H85" s="7"/>
      <c r="K85" s="66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8"/>
      <c r="AA85" s="7"/>
      <c r="AB85" s="7"/>
      <c r="AC85" s="3"/>
      <c r="AD85" s="8"/>
      <c r="AE85" s="66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8"/>
      <c r="BG85" s="90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2"/>
    </row>
    <row r="86" spans="1:74" ht="7.5" customHeight="1" x14ac:dyDescent="0.4">
      <c r="A86" s="7"/>
      <c r="B86" s="7"/>
      <c r="C86" s="7"/>
      <c r="D86" s="7"/>
      <c r="E86" s="7"/>
      <c r="F86" s="7"/>
      <c r="G86" s="7"/>
      <c r="H86" s="7"/>
      <c r="K86" s="66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8"/>
      <c r="AA86" s="7"/>
      <c r="AB86" s="7"/>
      <c r="AC86" s="3"/>
      <c r="AD86" s="8"/>
      <c r="AE86" s="66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8"/>
      <c r="BG86" s="90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2"/>
    </row>
    <row r="87" spans="1:74" ht="7.5" customHeight="1" thickBot="1" x14ac:dyDescent="0.45">
      <c r="G87" s="6"/>
      <c r="H87" s="6"/>
      <c r="K87" s="66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8"/>
      <c r="AA87" s="7"/>
      <c r="AB87" s="7"/>
      <c r="AC87" s="3"/>
      <c r="AD87" s="8"/>
      <c r="AE87" s="66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8"/>
      <c r="BG87" s="90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2"/>
    </row>
    <row r="88" spans="1:74" ht="7.5" customHeight="1" x14ac:dyDescent="0.4">
      <c r="G88" s="6"/>
      <c r="H88" s="6"/>
      <c r="K88" s="78" t="str">
        <f>IF(AX43="","",AX43)</f>
        <v/>
      </c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80"/>
      <c r="AA88" s="102" t="s">
        <v>18</v>
      </c>
      <c r="AB88" s="102"/>
      <c r="AC88" s="102"/>
      <c r="AD88" s="102"/>
      <c r="AE88" s="78" t="str">
        <f>IF(Q34="","",Q34)</f>
        <v/>
      </c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80"/>
      <c r="AU88" s="7"/>
      <c r="AV88" s="7"/>
      <c r="AX88" s="102" t="s">
        <v>13</v>
      </c>
      <c r="AY88" s="102"/>
      <c r="AZ88" s="102"/>
      <c r="BA88" s="102"/>
      <c r="BB88" s="102"/>
      <c r="BC88" s="102"/>
      <c r="BD88" s="102"/>
      <c r="BE88" s="102"/>
      <c r="BF88" s="103"/>
      <c r="BG88" s="93" t="str">
        <f>IF(AE88="","",(K88-AE88))</f>
        <v/>
      </c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5"/>
    </row>
    <row r="89" spans="1:74" ht="7.5" customHeight="1" x14ac:dyDescent="0.4">
      <c r="G89" s="6"/>
      <c r="H89" s="6"/>
      <c r="K89" s="81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3"/>
      <c r="AA89" s="102"/>
      <c r="AB89" s="102"/>
      <c r="AC89" s="102"/>
      <c r="AD89" s="102"/>
      <c r="AE89" s="81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3"/>
      <c r="AU89" s="7"/>
      <c r="AV89" s="7"/>
      <c r="AX89" s="102"/>
      <c r="AY89" s="102"/>
      <c r="AZ89" s="102"/>
      <c r="BA89" s="102"/>
      <c r="BB89" s="102"/>
      <c r="BC89" s="102"/>
      <c r="BD89" s="102"/>
      <c r="BE89" s="102"/>
      <c r="BF89" s="103"/>
      <c r="BG89" s="96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8"/>
    </row>
    <row r="90" spans="1:74" ht="7.5" customHeight="1" x14ac:dyDescent="0.4">
      <c r="K90" s="81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3"/>
      <c r="AA90" s="102"/>
      <c r="AB90" s="102"/>
      <c r="AC90" s="102"/>
      <c r="AD90" s="102"/>
      <c r="AE90" s="81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3"/>
      <c r="AU90" s="7"/>
      <c r="AV90" s="7"/>
      <c r="AX90" s="102"/>
      <c r="AY90" s="102"/>
      <c r="AZ90" s="102"/>
      <c r="BA90" s="102"/>
      <c r="BB90" s="102"/>
      <c r="BC90" s="102"/>
      <c r="BD90" s="102"/>
      <c r="BE90" s="102"/>
      <c r="BF90" s="103"/>
      <c r="BG90" s="96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8"/>
    </row>
    <row r="91" spans="1:74" ht="7.5" customHeight="1" thickBot="1" x14ac:dyDescent="0.45">
      <c r="K91" s="84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6"/>
      <c r="AA91" s="102"/>
      <c r="AB91" s="102"/>
      <c r="AC91" s="102"/>
      <c r="AD91" s="102"/>
      <c r="AE91" s="84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6"/>
      <c r="AU91" s="7"/>
      <c r="AV91" s="7"/>
      <c r="AX91" s="102"/>
      <c r="AY91" s="102"/>
      <c r="AZ91" s="102"/>
      <c r="BA91" s="102"/>
      <c r="BB91" s="102"/>
      <c r="BC91" s="102"/>
      <c r="BD91" s="102"/>
      <c r="BE91" s="102"/>
      <c r="BF91" s="103"/>
      <c r="BG91" s="99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1"/>
    </row>
    <row r="92" spans="1:74" ht="7.5" customHeight="1" x14ac:dyDescent="0.4"/>
    <row r="93" spans="1:74" ht="7.5" customHeight="1" thickBot="1" x14ac:dyDescent="0.45"/>
    <row r="94" spans="1:74" ht="7.5" customHeight="1" x14ac:dyDescent="0.4">
      <c r="K94" s="104" t="s">
        <v>16</v>
      </c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6"/>
    </row>
    <row r="95" spans="1:74" ht="7.5" customHeight="1" x14ac:dyDescent="0.4">
      <c r="K95" s="107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9"/>
    </row>
    <row r="96" spans="1:74" ht="7.5" customHeight="1" x14ac:dyDescent="0.4">
      <c r="K96" s="107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9"/>
    </row>
    <row r="97" spans="11:74" ht="7.5" customHeight="1" thickBot="1" x14ac:dyDescent="0.45">
      <c r="K97" s="107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9"/>
    </row>
    <row r="98" spans="11:74" ht="7.5" customHeight="1" x14ac:dyDescent="0.4">
      <c r="K98" s="78" t="str">
        <f>BG88</f>
        <v/>
      </c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80"/>
    </row>
    <row r="99" spans="11:74" ht="7.5" customHeight="1" thickBot="1" x14ac:dyDescent="0.25">
      <c r="K99" s="81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3"/>
      <c r="AI99" s="13"/>
      <c r="AJ99" s="13"/>
      <c r="AK99" s="13"/>
      <c r="AL99" s="13"/>
      <c r="AM99" s="13"/>
      <c r="AN99" s="13"/>
    </row>
    <row r="100" spans="11:74" ht="7.5" customHeight="1" x14ac:dyDescent="0.4">
      <c r="K100" s="81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3"/>
      <c r="AH100" s="129" t="s">
        <v>37</v>
      </c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G100" s="46" t="s">
        <v>36</v>
      </c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8"/>
    </row>
    <row r="101" spans="11:74" ht="7.5" customHeight="1" thickBot="1" x14ac:dyDescent="0.45">
      <c r="K101" s="84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6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G101" s="49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1"/>
    </row>
    <row r="102" spans="11:74" ht="7.5" customHeight="1" thickBot="1" x14ac:dyDescent="0.45">
      <c r="AA102" s="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G102" s="49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1"/>
    </row>
    <row r="103" spans="11:74" ht="7.5" customHeight="1" thickBot="1" x14ac:dyDescent="0.45">
      <c r="K103" s="87" t="s">
        <v>19</v>
      </c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9"/>
      <c r="AA103" s="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G103" s="49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1"/>
    </row>
    <row r="104" spans="11:74" ht="7.5" customHeight="1" x14ac:dyDescent="0.4">
      <c r="K104" s="90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2"/>
      <c r="AA104" s="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G104" s="52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4"/>
    </row>
    <row r="105" spans="11:74" ht="7.5" customHeight="1" x14ac:dyDescent="0.4">
      <c r="K105" s="90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2"/>
      <c r="AA105" s="9"/>
      <c r="BG105" s="55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7"/>
    </row>
    <row r="106" spans="11:74" ht="7.5" customHeight="1" thickBot="1" x14ac:dyDescent="0.45">
      <c r="K106" s="90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2"/>
      <c r="AA106" s="7"/>
      <c r="BG106" s="55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7"/>
    </row>
    <row r="107" spans="11:74" ht="7.5" customHeight="1" thickBot="1" x14ac:dyDescent="0.25">
      <c r="K107" s="37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9"/>
      <c r="AA107" s="7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58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60"/>
    </row>
    <row r="108" spans="11:74" ht="7.5" customHeight="1" x14ac:dyDescent="0.2">
      <c r="K108" s="40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2"/>
      <c r="AA108" s="7"/>
      <c r="AG108" s="10"/>
      <c r="AH108" s="10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61" t="s">
        <v>11</v>
      </c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</row>
    <row r="109" spans="11:74" ht="7.5" customHeight="1" x14ac:dyDescent="0.2">
      <c r="K109" s="40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2"/>
      <c r="AA109" s="7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</row>
    <row r="110" spans="11:74" ht="7.5" customHeight="1" x14ac:dyDescent="0.2">
      <c r="K110" s="40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2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</row>
    <row r="111" spans="11:74" ht="7.5" customHeight="1" thickBot="1" x14ac:dyDescent="0.45">
      <c r="K111" s="43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5"/>
      <c r="AA111" s="11"/>
    </row>
    <row r="112" spans="11:74" ht="7.5" customHeight="1" x14ac:dyDescent="0.4">
      <c r="AA112" s="11"/>
    </row>
    <row r="113" spans="8:58" ht="7.5" customHeight="1" x14ac:dyDescent="0.4">
      <c r="AA113" s="11"/>
    </row>
    <row r="114" spans="8:58" ht="7.5" customHeight="1" x14ac:dyDescent="0.4">
      <c r="AA114" s="11"/>
    </row>
    <row r="115" spans="8:58" ht="7.5" customHeight="1" x14ac:dyDescent="0.4">
      <c r="H115" s="3"/>
      <c r="AA115" s="12"/>
      <c r="AB115" s="3"/>
      <c r="AC115" s="3"/>
      <c r="AD115" s="3"/>
      <c r="AE115" s="3"/>
    </row>
    <row r="116" spans="8:58" ht="7.5" customHeight="1" x14ac:dyDescent="0.4">
      <c r="H116" s="3"/>
      <c r="AA116" s="12"/>
      <c r="AB116" s="3"/>
      <c r="AC116" s="3"/>
      <c r="AD116" s="3"/>
      <c r="AE116" s="3"/>
    </row>
    <row r="117" spans="8:58" ht="7.5" customHeight="1" x14ac:dyDescent="0.4">
      <c r="H117" s="3"/>
      <c r="AA117" s="12"/>
      <c r="AB117" s="3"/>
      <c r="AC117" s="3"/>
      <c r="AD117" s="3"/>
      <c r="AE117" s="3"/>
    </row>
    <row r="118" spans="8:58" ht="7.5" customHeight="1" x14ac:dyDescent="0.4">
      <c r="H118" s="3"/>
      <c r="AA118" s="12"/>
      <c r="AB118" s="3"/>
      <c r="AC118" s="3"/>
      <c r="AD118" s="3"/>
      <c r="AE118" s="3"/>
    </row>
    <row r="119" spans="8:58" ht="7.5" customHeight="1" x14ac:dyDescent="0.4">
      <c r="H119" s="3"/>
      <c r="AA119" s="12"/>
      <c r="AB119" s="3"/>
      <c r="AC119" s="3"/>
      <c r="AD119" s="3"/>
      <c r="AE119" s="3"/>
    </row>
    <row r="120" spans="8:58" ht="7.5" customHeight="1" x14ac:dyDescent="0.4"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</row>
    <row r="121" spans="8:58" ht="7.5" customHeight="1" x14ac:dyDescent="0.4"/>
    <row r="122" spans="8:58" ht="7.5" customHeight="1" x14ac:dyDescent="0.4"/>
    <row r="123" spans="8:58" ht="7.5" customHeight="1" x14ac:dyDescent="0.4"/>
    <row r="124" spans="8:58" ht="7.5" customHeight="1" x14ac:dyDescent="0.4"/>
    <row r="125" spans="8:58" ht="7.5" customHeight="1" x14ac:dyDescent="0.4"/>
    <row r="126" spans="8:58" ht="7.5" customHeight="1" x14ac:dyDescent="0.4"/>
    <row r="127" spans="8:58" ht="7.5" customHeight="1" x14ac:dyDescent="0.4"/>
    <row r="128" spans="8:5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11.25" customHeight="1" x14ac:dyDescent="0.4"/>
    <row r="154" ht="11.25" customHeight="1" x14ac:dyDescent="0.4"/>
    <row r="155" ht="11.25" customHeight="1" x14ac:dyDescent="0.4"/>
    <row r="156" ht="11.25" customHeight="1" x14ac:dyDescent="0.4"/>
    <row r="157" ht="11.25" customHeight="1" x14ac:dyDescent="0.4"/>
    <row r="158" ht="11.25" customHeight="1" x14ac:dyDescent="0.4"/>
    <row r="159" ht="11.25" customHeight="1" x14ac:dyDescent="0.4"/>
    <row r="160" ht="11.25" customHeight="1" x14ac:dyDescent="0.4"/>
    <row r="161" ht="11.25" customHeight="1" x14ac:dyDescent="0.4"/>
    <row r="162" ht="11.25" customHeight="1" x14ac:dyDescent="0.4"/>
    <row r="163" ht="11.25" customHeight="1" x14ac:dyDescent="0.4"/>
    <row r="164" ht="11.25" customHeight="1" x14ac:dyDescent="0.4"/>
    <row r="165" ht="11.25" customHeight="1" x14ac:dyDescent="0.4"/>
    <row r="166" ht="11.25" customHeight="1" x14ac:dyDescent="0.4"/>
    <row r="167" ht="11.25" customHeight="1" x14ac:dyDescent="0.4"/>
    <row r="168" ht="11.25" customHeight="1" x14ac:dyDescent="0.4"/>
    <row r="169" ht="11.25" customHeight="1" x14ac:dyDescent="0.4"/>
    <row r="170" ht="11.25" customHeight="1" x14ac:dyDescent="0.4"/>
    <row r="171" ht="11.25" customHeight="1" x14ac:dyDescent="0.4"/>
    <row r="172" ht="11.25" customHeight="1" x14ac:dyDescent="0.4"/>
  </sheetData>
  <mergeCells count="53">
    <mergeCell ref="K94:Z97"/>
    <mergeCell ref="K98:Z101"/>
    <mergeCell ref="AH100:BB104"/>
    <mergeCell ref="BG100:BV103"/>
    <mergeCell ref="K103:Z106"/>
    <mergeCell ref="BG104:BV107"/>
    <mergeCell ref="K107:Z111"/>
    <mergeCell ref="BG108:BV109"/>
    <mergeCell ref="K88:Z91"/>
    <mergeCell ref="AA88:AD91"/>
    <mergeCell ref="AE88:AT91"/>
    <mergeCell ref="AX88:BF91"/>
    <mergeCell ref="BG88:BV91"/>
    <mergeCell ref="AE56:AL59"/>
    <mergeCell ref="BG56:BH59"/>
    <mergeCell ref="AM56:BF59"/>
    <mergeCell ref="K84:Z87"/>
    <mergeCell ref="AE84:AT87"/>
    <mergeCell ref="BG84:BV87"/>
    <mergeCell ref="AX43:BF46"/>
    <mergeCell ref="BG43:BH46"/>
    <mergeCell ref="AE54:AL55"/>
    <mergeCell ref="AM54:BH55"/>
    <mergeCell ref="T41:AA42"/>
    <mergeCell ref="AB41:AL42"/>
    <mergeCell ref="AX41:BH42"/>
    <mergeCell ref="AP43:AT46"/>
    <mergeCell ref="AU43:AW46"/>
    <mergeCell ref="R43:S46"/>
    <mergeCell ref="T43:AA46"/>
    <mergeCell ref="AB43:AJ46"/>
    <mergeCell ref="AK43:AL46"/>
    <mergeCell ref="AM43:AO46"/>
    <mergeCell ref="Q32:AL33"/>
    <mergeCell ref="Q34:AJ37"/>
    <mergeCell ref="I32:P33"/>
    <mergeCell ref="AS32:BV37"/>
    <mergeCell ref="G34:H37"/>
    <mergeCell ref="I34:P37"/>
    <mergeCell ref="AK34:AL37"/>
    <mergeCell ref="B19:AB22"/>
    <mergeCell ref="G26:H28"/>
    <mergeCell ref="I26:P28"/>
    <mergeCell ref="Q26:AA28"/>
    <mergeCell ref="AB26:BV28"/>
    <mergeCell ref="AC19:BY22"/>
    <mergeCell ref="B15:AB18"/>
    <mergeCell ref="AC15:BY18"/>
    <mergeCell ref="A1:AO1"/>
    <mergeCell ref="AP1:BY1"/>
    <mergeCell ref="BM2:BY4"/>
    <mergeCell ref="A5:BZ7"/>
    <mergeCell ref="A8:BZ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10</xdr:col>
                    <xdr:colOff>28575</xdr:colOff>
                    <xdr:row>106</xdr:row>
                    <xdr:rowOff>0</xdr:rowOff>
                  </from>
                  <to>
                    <xdr:col>28</xdr:col>
                    <xdr:colOff>9525</xdr:colOff>
                    <xdr:row>108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10</xdr:col>
                    <xdr:colOff>28575</xdr:colOff>
                    <xdr:row>108</xdr:row>
                    <xdr:rowOff>19050</xdr:rowOff>
                  </from>
                  <to>
                    <xdr:col>28</xdr:col>
                    <xdr:colOff>9525</xdr:colOff>
                    <xdr:row>111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【様式2-1】 </vt:lpstr>
      <vt:lpstr>【様式2-2】</vt:lpstr>
      <vt:lpstr>【様式2-3】</vt:lpstr>
      <vt:lpstr>【様式2-4】</vt:lpstr>
      <vt:lpstr>【様式2-5】</vt:lpstr>
      <vt:lpstr>'【様式2-1】 '!Print_Area</vt:lpstr>
      <vt:lpstr>'【様式2-2】'!Print_Area</vt:lpstr>
      <vt:lpstr>'【様式2-3】'!Print_Area</vt:lpstr>
      <vt:lpstr>'【様式2-4】'!Print_Area</vt:lpstr>
      <vt:lpstr>'【様式2-5】'!Print_Area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2021-08-27T01:05:58Z</cp:lastPrinted>
  <dcterms:created xsi:type="dcterms:W3CDTF">2021-05-28T02:45:01Z</dcterms:created>
  <dcterms:modified xsi:type="dcterms:W3CDTF">2021-08-27T01:06:03Z</dcterms:modified>
</cp:coreProperties>
</file>